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3" i="1" l="1"/>
  <c r="E22" i="1"/>
  <c r="C22" i="1"/>
  <c r="E21" i="1"/>
  <c r="C21" i="1"/>
  <c r="E20" i="1"/>
  <c r="C20" i="1"/>
  <c r="E8" i="1" l="1"/>
  <c r="C8" i="1"/>
  <c r="C24" i="1" l="1"/>
  <c r="C19" i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<sst xmlns="http://schemas.openxmlformats.org/spreadsheetml/2006/main" count="42" uniqueCount="39">
  <si>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</si>
  <si>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</si>
  <si>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</si>
  <si>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</si>
  <si>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</si>
  <si>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</si>
  <si>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</si>
  <si>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</si>
  <si>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</si>
  <si>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</si>
  <si>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</si>
  <si>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</si>
  <si>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</si>
  <si>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</si>
  <si>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</si>
  <si>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</si>
  <si>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</si>
  <si>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</si>
  <si>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</si>
  <si>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</si>
  <si>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</si>
  <si>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</si>
  <si>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</si>
  <si>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</si>
  <si>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</si>
  <si>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</si>
  <si>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</si>
  <si>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</si>
  <si>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</si>
  <si>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</si>
  <si>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</si>
  <si>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</si>
  <si>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</si>
  <si>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</si>
  <si>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</si>
  <si>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</si>
  <si>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</si>
  <si>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Свекла, тушенная в сметанном соусе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</si>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</sst>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31</v>
      </c>
      <c r="E4" s="36" t="str">
        <f>"200"</f>
        <v>200</v>
      </c>
      <c r="F4" s="27">
        <v>14.46</v>
      </c>
      <c r="G4" s="36">
        <v>29.16</v>
      </c>
      <c r="H4" s="36">
        <v>6.38</v>
      </c>
      <c r="I4" s="36">
        <v>7.41</v>
      </c>
      <c r="J4" s="36">
        <v>29.16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4.5599999999999996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"50"</f>
        <v>50</v>
      </c>
      <c r="F6" s="29">
        <v>5.47</v>
      </c>
      <c r="G6" s="36">
        <v>23.45</v>
      </c>
      <c r="H6" s="36">
        <v>3.31</v>
      </c>
      <c r="I6" s="36">
        <v>0.33</v>
      </c>
      <c r="J6" s="36">
        <v>23.45</v>
      </c>
    </row>
    <row r="7" spans="1:13" ht="15.75" x14ac:dyDescent="0.25">
      <c r="A7" s="53"/>
      <c r="B7" s="1"/>
      <c r="C7" s="34" t="str">
        <f>"4/13"</f>
        <v>4/13</v>
      </c>
      <c r="D7" s="35" t="s">
        <v>32</v>
      </c>
      <c r="E7" s="36" t="str">
        <f>"15"</f>
        <v>15</v>
      </c>
      <c r="F7" s="29">
        <v>11.74</v>
      </c>
      <c r="G7" s="36">
        <v>0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41" t="str">
        <f>""</f>
        <v/>
      </c>
      <c r="D8" s="42" t="s">
        <v>33</v>
      </c>
      <c r="E8" s="43" t="str">
        <f>"100"</f>
        <v>100</v>
      </c>
      <c r="F8" s="29">
        <v>43.2</v>
      </c>
      <c r="G8" s="43">
        <v>0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/>
      <c r="D9" s="35"/>
      <c r="E9" s="46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34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35</v>
      </c>
      <c r="E16" s="36" t="str">
        <f>"15"</f>
        <v>15</v>
      </c>
      <c r="F16" s="29">
        <v>10.47</v>
      </c>
      <c r="G16" s="36">
        <v>44.331119999999999</v>
      </c>
      <c r="H16" s="36">
        <v>3.54</v>
      </c>
      <c r="I16" s="36">
        <v>3.35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40.409999999999997</v>
      </c>
      <c r="G17" s="36">
        <v>130.085567325</v>
      </c>
      <c r="H17" s="36">
        <v>12.58</v>
      </c>
      <c r="I17" s="36">
        <v>6.82</v>
      </c>
      <c r="J17" s="36">
        <v>4.66</v>
      </c>
    </row>
    <row r="18" spans="1:10" ht="15.75" x14ac:dyDescent="0.25">
      <c r="A18" s="53"/>
      <c r="B18" s="40"/>
      <c r="C18" s="34" t="str">
        <f>"22/3"</f>
        <v>22/3</v>
      </c>
      <c r="D18" s="35" t="s">
        <v>37</v>
      </c>
      <c r="E18" s="46">
        <v>50</v>
      </c>
      <c r="F18" s="28">
        <v>3.78</v>
      </c>
      <c r="G18" s="36">
        <v>29.63</v>
      </c>
      <c r="H18" s="36">
        <v>0.81</v>
      </c>
      <c r="I18" s="36">
        <v>0.84</v>
      </c>
      <c r="J18" s="36">
        <v>5.38</v>
      </c>
    </row>
    <row r="19" spans="1:10" ht="15.75" x14ac:dyDescent="0.25">
      <c r="A19" s="53"/>
      <c r="B19" t="s">
        <v>16</v>
      </c>
      <c r="C19" s="34" t="str">
        <f>"46/3"</f>
        <v>46/3</v>
      </c>
      <c r="D19" s="35" t="s">
        <v>27</v>
      </c>
      <c r="E19" s="46">
        <v>100</v>
      </c>
      <c r="F19" s="28">
        <v>4.67</v>
      </c>
      <c r="G19" s="36">
        <v>122.62678299999999</v>
      </c>
      <c r="H19" s="36">
        <v>3.53</v>
      </c>
      <c r="I19" s="36">
        <v>1.98</v>
      </c>
      <c r="J19" s="36">
        <v>22.74</v>
      </c>
    </row>
    <row r="20" spans="1:10" ht="15.75" x14ac:dyDescent="0.25">
      <c r="A20" s="53"/>
      <c r="B20" s="1" t="s">
        <v>23</v>
      </c>
      <c r="C20" s="34" t="str">
        <f>"-"</f>
        <v>-</v>
      </c>
      <c r="D20" s="35" t="s">
        <v>36</v>
      </c>
      <c r="E20" s="36" t="str">
        <f>"200"</f>
        <v>200</v>
      </c>
      <c r="F20" s="29">
        <v>15.84</v>
      </c>
      <c r="G20" s="36">
        <v>86.47999999999999</v>
      </c>
      <c r="H20" s="36">
        <v>1</v>
      </c>
      <c r="I20" s="36">
        <v>0.2</v>
      </c>
      <c r="J20" s="36">
        <v>20.6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22</v>
      </c>
      <c r="E21" s="36" t="str">
        <f>"40"</f>
        <v>40</v>
      </c>
      <c r="F21" s="29">
        <v>4.38</v>
      </c>
      <c r="G21" s="36">
        <v>89.560399999999987</v>
      </c>
      <c r="H21" s="36">
        <v>2.64</v>
      </c>
      <c r="I21" s="36">
        <v>0.26</v>
      </c>
      <c r="J21" s="36">
        <v>18.760000000000002</v>
      </c>
    </row>
    <row r="22" spans="1:10" ht="15.75" x14ac:dyDescent="0.25">
      <c r="A22" s="53"/>
      <c r="B22" s="1" t="s">
        <v>19</v>
      </c>
      <c r="C22" s="34" t="str">
        <f>"-"</f>
        <v>-</v>
      </c>
      <c r="D22" s="35" t="s">
        <v>24</v>
      </c>
      <c r="E22" s="36" t="str">
        <f>"40"</f>
        <v>40</v>
      </c>
      <c r="F22" s="47">
        <v>4.38</v>
      </c>
      <c r="G22" s="36">
        <v>77.352000000000004</v>
      </c>
      <c r="H22" s="36">
        <v>2.64</v>
      </c>
      <c r="I22" s="36">
        <v>0.48</v>
      </c>
      <c r="J22" s="36">
        <v>16.68</v>
      </c>
    </row>
    <row r="23" spans="1:10" ht="15.75" thickBot="1" x14ac:dyDescent="0.3">
      <c r="A23" s="53"/>
      <c r="B23" s="6"/>
      <c r="C23" s="41" t="str">
        <f>"-"</f>
        <v>-</v>
      </c>
      <c r="D23" s="42" t="s">
        <v>29</v>
      </c>
      <c r="E23" s="45">
        <v>102</v>
      </c>
      <c r="F23" s="48">
        <v>12.19</v>
      </c>
      <c r="G23" s="43">
        <v>73.02</v>
      </c>
      <c r="H23" s="43">
        <v>0.6</v>
      </c>
      <c r="I23" s="43">
        <v>0.6</v>
      </c>
      <c r="J23" s="43">
        <v>17.399999999999999</v>
      </c>
    </row>
    <row r="24" spans="1:10" ht="15.75" thickBot="1" x14ac:dyDescent="0.3">
      <c r="A24" s="55"/>
      <c r="B24" s="6"/>
      <c r="C24" s="41" t="str">
        <f>"-"</f>
        <v>-</v>
      </c>
      <c r="D24" s="42"/>
      <c r="E24" s="45"/>
      <c r="F24" s="48"/>
      <c r="G24" s="43"/>
      <c r="H24" s="43"/>
      <c r="I24" s="43"/>
      <c r="J24" s="4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2023-10-02T03:15:17Z</dcterms:modified>
</cp:coreProperties>
</file>