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E6" i="1"/>
  <c r="C6" i="1"/>
  <c r="E22" i="1" l="1"/>
  <c r="C22" i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<sst xmlns="http://schemas.openxmlformats.org/spreadsheetml/2006/main" count="42" uniqueCount="39">
  <si>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</si>
  <si>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</si>
  <si>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</si>
  <si>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</si>
  <si>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</si>
  <si>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</si>
  <si>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</si>
  <si>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</si>
  <si>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</si>
  <si>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</si>
  <si>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</si>
  <si>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</si>
  <si>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</si>
  <si>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</si>
  <si>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</si>
  <si>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</si>
  <si>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</si>
  <si>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</si>
  <si>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</si>
  <si>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</si>
  <si>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</si>
  <si>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</si>
  <si>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</si>
  <si>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</si>
  <si>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</si>
  <si>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</si>
  <si>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</si>
  <si>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</si>
  <si>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</si>
  <si>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</si>
  <si>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</si>
  <si>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Компот из  сухофруктов</t>
  </si>
  <si>
    <t>Фрукт</t>
  </si>
  <si>
    <t>Масло сливочное</t>
  </si>
  <si>
    <t>Чай с лимоном</t>
  </si>
  <si>
    <t>Йогурт стакан</t>
  </si>
  <si>
    <t>МБОУ СОШ № 19 ДОВЗ 12 и ст</t>
  </si>
  <si>
    <t>46/3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</si>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</sst>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0" fontId="0" fillId="0" borderId="24" xfId="0" applyBorder="1"/>
    <xf numFmtId="0" fontId="1" fillId="0" borderId="24" xfId="0" applyFont="1" applyBorder="1"/>
    <xf numFmtId="2" fontId="1" fillId="0" borderId="4" xfId="0" applyNumberFormat="1" applyFont="1" applyBorder="1"/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36</v>
      </c>
      <c r="C1" s="59"/>
      <c r="D1" s="60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61" t="s">
        <v>10</v>
      </c>
      <c r="B4" s="3" t="s">
        <v>11</v>
      </c>
      <c r="C4" s="31" t="str">
        <f>"15/4"</f>
        <v>15/4</v>
      </c>
      <c r="D4" s="32" t="s">
        <v>28</v>
      </c>
      <c r="E4" s="39">
        <v>200</v>
      </c>
      <c r="F4" s="40">
        <v>18.03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62"/>
      <c r="B5" s="21"/>
      <c r="C5" s="49"/>
      <c r="D5" s="50" t="s">
        <v>33</v>
      </c>
      <c r="E5" s="54">
        <v>10</v>
      </c>
      <c r="F5" s="55">
        <v>7.49</v>
      </c>
      <c r="G5" s="56">
        <v>66.06</v>
      </c>
      <c r="H5" s="56">
        <v>0.08</v>
      </c>
      <c r="I5" s="56">
        <v>7.25</v>
      </c>
      <c r="J5" s="56">
        <v>0.13</v>
      </c>
    </row>
    <row r="6" spans="1:13" ht="15.75" x14ac:dyDescent="0.25">
      <c r="A6" s="62"/>
      <c r="B6" s="21" t="s">
        <v>24</v>
      </c>
      <c r="C6" s="31" t="str">
        <f>"29/10"</f>
        <v>29/10</v>
      </c>
      <c r="D6" s="32" t="s">
        <v>34</v>
      </c>
      <c r="E6" s="31" t="str">
        <f>"180"</f>
        <v>180</v>
      </c>
      <c r="F6" s="57">
        <v>2.13</v>
      </c>
      <c r="G6" s="35">
        <v>18.47</v>
      </c>
      <c r="H6" s="31">
        <v>0.11</v>
      </c>
      <c r="I6" s="31">
        <v>0.02</v>
      </c>
      <c r="J6" s="31">
        <v>4.5599999999999996</v>
      </c>
    </row>
    <row r="7" spans="1:13" ht="15.75" x14ac:dyDescent="0.25">
      <c r="A7" s="62"/>
      <c r="B7" s="1" t="s">
        <v>19</v>
      </c>
      <c r="C7" s="31" t="str">
        <f>"-"</f>
        <v>-</v>
      </c>
      <c r="D7" s="32" t="s">
        <v>22</v>
      </c>
      <c r="E7" s="39">
        <v>60</v>
      </c>
      <c r="F7" s="57">
        <v>6.57</v>
      </c>
      <c r="G7" s="35">
        <v>134.34</v>
      </c>
      <c r="H7" s="31">
        <v>3.97</v>
      </c>
      <c r="I7" s="31">
        <v>0.39</v>
      </c>
      <c r="J7" s="31">
        <v>28.14</v>
      </c>
    </row>
    <row r="8" spans="1:13" ht="15.75" x14ac:dyDescent="0.25">
      <c r="A8" s="62"/>
      <c r="B8" s="51"/>
      <c r="C8" s="33" t="str">
        <f>""</f>
        <v/>
      </c>
      <c r="D8" s="34" t="s">
        <v>35</v>
      </c>
      <c r="E8" s="47">
        <v>125</v>
      </c>
      <c r="F8" s="57">
        <v>55.78</v>
      </c>
      <c r="G8" s="36">
        <v>0.30369041000000002</v>
      </c>
      <c r="H8" s="33">
        <v>0.03</v>
      </c>
      <c r="I8" s="33">
        <v>0.02</v>
      </c>
      <c r="J8" s="33">
        <v>0</v>
      </c>
    </row>
    <row r="9" spans="1:13" x14ac:dyDescent="0.25">
      <c r="A9" s="62"/>
      <c r="B9" s="1"/>
      <c r="C9" s="1"/>
      <c r="D9" s="1"/>
      <c r="E9" s="1"/>
      <c r="F9" s="1"/>
      <c r="G9" s="1"/>
      <c r="H9" s="1"/>
      <c r="I9" s="1"/>
      <c r="J9" s="1"/>
    </row>
    <row r="10" spans="1:13" ht="15.75" x14ac:dyDescent="0.25">
      <c r="A10" s="62"/>
      <c r="B10" s="30"/>
      <c r="C10" s="52"/>
      <c r="D10" s="24"/>
      <c r="E10" s="23"/>
      <c r="F10" s="41"/>
      <c r="G10" s="53"/>
      <c r="H10" s="23"/>
      <c r="I10" s="23"/>
      <c r="J10" s="23"/>
    </row>
    <row r="11" spans="1:13" ht="15.75" x14ac:dyDescent="0.25">
      <c r="A11" s="63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3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4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5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6"/>
      <c r="G15" s="12"/>
      <c r="H15" s="12"/>
      <c r="I15" s="12"/>
      <c r="J15" s="13"/>
    </row>
    <row r="16" spans="1:13" ht="31.5" x14ac:dyDescent="0.25">
      <c r="A16" s="61" t="s">
        <v>13</v>
      </c>
      <c r="B16" s="1" t="s">
        <v>14</v>
      </c>
      <c r="C16" s="31" t="str">
        <f>"18/2"</f>
        <v>18/2</v>
      </c>
      <c r="D16" s="32" t="s">
        <v>29</v>
      </c>
      <c r="E16" s="31" t="str">
        <f>"250"</f>
        <v>250</v>
      </c>
      <c r="F16" s="41">
        <v>8.7799999999999994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62"/>
      <c r="C17" s="31" t="str">
        <f>"41/2"</f>
        <v>41/2</v>
      </c>
      <c r="D17" s="32" t="s">
        <v>30</v>
      </c>
      <c r="E17" s="31" t="str">
        <f>"30"</f>
        <v>30</v>
      </c>
      <c r="F17" s="42">
        <v>11.94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62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42.54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62"/>
      <c r="B19" t="s">
        <v>16</v>
      </c>
      <c r="C19" s="31" t="s">
        <v>37</v>
      </c>
      <c r="D19" s="32" t="s">
        <v>38</v>
      </c>
      <c r="E19" s="39">
        <v>180</v>
      </c>
      <c r="F19" s="41">
        <v>12.3</v>
      </c>
      <c r="G19" s="35">
        <v>220.73</v>
      </c>
      <c r="H19" s="31">
        <v>6.35</v>
      </c>
      <c r="I19" s="31">
        <v>3.56</v>
      </c>
      <c r="J19" s="31">
        <v>40.93</v>
      </c>
    </row>
    <row r="20" spans="1:10" ht="15.75" x14ac:dyDescent="0.25">
      <c r="A20" s="62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4.38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62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6.57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62"/>
      <c r="B22" s="1" t="s">
        <v>23</v>
      </c>
      <c r="C22" s="31" t="str">
        <f>"6/10"</f>
        <v>6/10</v>
      </c>
      <c r="D22" s="32" t="s">
        <v>31</v>
      </c>
      <c r="E22" s="31" t="str">
        <f>"180"</f>
        <v>180</v>
      </c>
      <c r="F22" s="48">
        <v>8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62"/>
      <c r="C23" s="33"/>
      <c r="D23" s="34" t="s">
        <v>32</v>
      </c>
      <c r="E23" s="47">
        <v>100</v>
      </c>
      <c r="F23" s="42">
        <v>27.49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64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2024-03-05T03:31:40Z</dcterms:modified>
</cp:coreProperties>
</file>