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E18" i="1" l="1"/>
  <c r="C18" i="1"/>
  <c r="E22" i="1" l="1"/>
  <c r="C22" i="1"/>
  <c r="E21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<sst xmlns="http://schemas.openxmlformats.org/spreadsheetml/2006/main" count="40" uniqueCount="36">
  <si>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</si>
  <si>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</si>
  <si>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</si>
  <si>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</si>
  <si>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</si>
  <si>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</si>
  <si>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</si>
  <si>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</si>
  <si>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</si>
  <si>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</si>
  <si>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</si>
  <si>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</si>
  <si>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</si>
  <si>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</si>
  <si>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</si>
  <si>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</si>
  <si>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</si>
  <si>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</si>
  <si>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</si>
  <si>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</si>
  <si>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</si>
  <si>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</si>
  <si>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</si>
  <si>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</si>
  <si>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</si>
  <si>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</si>
  <si>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</si>
  <si>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Кофейный напиток с молоком (вариант 2)</t>
  </si>
  <si>
    <t>Суп из овощей со сметаной</t>
  </si>
  <si>
    <t>9 день</t>
  </si>
  <si>
    <t>Сыр</t>
  </si>
  <si>
    <t>Биточки (котлеты) из мяса кур</t>
  </si>
  <si>
    <t>Каша гречневая молочная с маслом сливочным</t>
  </si>
  <si>
    <t>МБОУ СОШ № 19 ДОВЗ 7-10 лет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</si>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</sst>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32</v>
      </c>
      <c r="E4" s="24" t="str">
        <f>"200"</f>
        <v>200</v>
      </c>
      <c r="F4" s="35">
        <v>27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6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/>
      <c r="C7" s="24"/>
      <c r="D7" s="25" t="s">
        <v>24</v>
      </c>
      <c r="E7" s="48">
        <v>20</v>
      </c>
      <c r="F7" s="37">
        <v>2.19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26</v>
      </c>
      <c r="C8" s="24" t="str">
        <f>"32/10"</f>
        <v>32/10</v>
      </c>
      <c r="D8" s="25" t="s">
        <v>27</v>
      </c>
      <c r="E8" s="24" t="str">
        <f>"180"</f>
        <v>180</v>
      </c>
      <c r="F8" s="37">
        <v>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5"/>
      <c r="B9" s="26"/>
      <c r="C9" s="24"/>
      <c r="D9" s="25"/>
      <c r="E9" s="24"/>
      <c r="F9" s="37"/>
      <c r="G9" s="32"/>
      <c r="H9" s="24"/>
      <c r="I9" s="24"/>
      <c r="J9" s="24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3" t="str">
        <f>""</f>
        <v/>
      </c>
      <c r="D12" s="44"/>
      <c r="E12" s="43"/>
      <c r="F12" s="38"/>
      <c r="G12" s="45"/>
      <c r="H12" s="43"/>
      <c r="I12" s="43"/>
      <c r="J12" s="43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35</v>
      </c>
      <c r="E16" s="48">
        <v>30</v>
      </c>
      <c r="F16" s="35">
        <v>4.3600000000000003</v>
      </c>
      <c r="G16" s="32">
        <v>33.64</v>
      </c>
      <c r="H16" s="24">
        <v>2.08</v>
      </c>
      <c r="I16" s="24">
        <v>5.81</v>
      </c>
      <c r="J16" s="24">
        <v>6.83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28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31</v>
      </c>
      <c r="E18" s="24" t="str">
        <f>"90"</f>
        <v>90</v>
      </c>
      <c r="F18" s="50">
        <v>34.24</v>
      </c>
      <c r="G18" s="32">
        <v>187.82568900000001</v>
      </c>
      <c r="H18" s="24">
        <v>13.35</v>
      </c>
      <c r="I18" s="24">
        <v>11.19</v>
      </c>
      <c r="J18" s="24">
        <v>8.36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34</v>
      </c>
      <c r="E19" s="48">
        <v>150</v>
      </c>
      <c r="F19" s="50">
        <v>16.079999999999998</v>
      </c>
      <c r="G19" s="32">
        <v>132.58000000000001</v>
      </c>
      <c r="H19" s="24">
        <v>3.11</v>
      </c>
      <c r="I19" s="24">
        <v>3.67</v>
      </c>
      <c r="J19" s="24">
        <v>22.07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24" t="str">
        <f>"40"</f>
        <v>40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"40"</f>
        <v>40</v>
      </c>
      <c r="F22" s="50">
        <v>4.38</v>
      </c>
      <c r="G22" s="33">
        <v>77.352000000000004</v>
      </c>
      <c r="H22" s="27">
        <v>2.64</v>
      </c>
      <c r="I22" s="27">
        <v>0.48</v>
      </c>
      <c r="J22" s="27">
        <v>16.68</v>
      </c>
    </row>
    <row r="23" spans="1:10" ht="15.75" x14ac:dyDescent="0.25">
      <c r="A23" s="55"/>
      <c r="B23" s="20"/>
      <c r="C23" s="27"/>
      <c r="D23" s="34"/>
      <c r="E23" s="46"/>
      <c r="F23" s="47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2024-02-14T03:24:39Z</dcterms:modified>
</cp:coreProperties>
</file>