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 l="1"/>
  <c r="C21" i="1" l="1"/>
  <c r="E20" i="1"/>
  <c r="C20" i="1"/>
  <c r="E19" i="1"/>
  <c r="C19" i="1"/>
  <c r="E18" i="1"/>
  <c r="C18" i="1"/>
  <c r="E15" i="1"/>
  <c r="C15" i="1"/>
  <c r="C11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<sst xmlns="http://schemas.openxmlformats.org/spreadsheetml/2006/main" count="40" uniqueCount="39">
  <si>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</si>
  <si>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</si>
  <si>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</si>
  <si>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</si>
  <si>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</si>
  <si>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</si>
  <si>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</si>
  <si>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</si>
  <si>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</si>
  <si>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</si>
  <si>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</si>
  <si>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</si>
  <si>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</si>
  <si>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</si>
  <si>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</si>
  <si>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</si>
  <si>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</si>
  <si>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</si>
  <si>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</si>
  <si>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</si>
  <si>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</si>
  <si>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</si>
  <si>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</si>
  <si>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</si>
  <si>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</si>
  <si>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</si>
  <si>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</si>
  <si>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</si>
  <si>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</si>
  <si>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</si>
  <si>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</si>
  <si>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</si>
  <si>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хлеб рж.</t>
  </si>
  <si>
    <t>гарнир</t>
  </si>
  <si>
    <t>Молоко сгущеное</t>
  </si>
  <si>
    <t>Фрукты</t>
  </si>
  <si>
    <t>Биточки (котлеты) из мяса свинины</t>
  </si>
  <si>
    <t>МБОУ СОШ № 19 ДОВЗ 7-10 лет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</si>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</sst>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left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6" t="s">
        <v>37</v>
      </c>
      <c r="C1" s="57"/>
      <c r="D1" s="58"/>
      <c r="E1" t="s">
        <v>19</v>
      </c>
      <c r="F1" s="21"/>
      <c r="I1" t="s">
        <v>1</v>
      </c>
      <c r="J1" s="29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28</v>
      </c>
      <c r="E4" s="30" t="str">
        <f>"200"</f>
        <v>200</v>
      </c>
      <c r="F4" s="44">
        <v>32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29</v>
      </c>
      <c r="E5" s="30" t="str">
        <f>"50"</f>
        <v>50</v>
      </c>
      <c r="F5" s="45">
        <v>34.82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34</v>
      </c>
      <c r="E6" s="30" t="str">
        <f>"10"</f>
        <v>10</v>
      </c>
      <c r="F6" s="46">
        <v>3.21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30</v>
      </c>
      <c r="E7" s="30" t="str">
        <f>"180"</f>
        <v>180</v>
      </c>
      <c r="F7" s="46">
        <v>3.69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3.28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/>
      <c r="E9" s="30"/>
      <c r="F9" s="47"/>
      <c r="G9" s="32"/>
      <c r="H9" s="30"/>
      <c r="I9" s="30"/>
      <c r="J9" s="30"/>
    </row>
    <row r="10" spans="1:10" ht="16.5" thickBot="1" x14ac:dyDescent="0.3">
      <c r="A10" s="6"/>
      <c r="B10" s="38"/>
      <c r="C10" s="30"/>
      <c r="D10" s="36"/>
      <c r="E10" s="35"/>
      <c r="F10" s="48"/>
      <c r="G10" s="37"/>
      <c r="H10" s="35"/>
      <c r="I10" s="35"/>
      <c r="J10" s="35"/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6.5" thickBot="1" x14ac:dyDescent="0.3">
      <c r="A15" s="6"/>
      <c r="B15" s="1" t="s">
        <v>16</v>
      </c>
      <c r="C15" s="30" t="str">
        <f>"34/2"</f>
        <v>34/2</v>
      </c>
      <c r="D15" s="31" t="s">
        <v>31</v>
      </c>
      <c r="E15" s="30" t="str">
        <f>"200"</f>
        <v>200</v>
      </c>
      <c r="F15" s="46">
        <v>26.82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36</v>
      </c>
      <c r="E16" s="43">
        <v>80</v>
      </c>
      <c r="F16" s="54">
        <v>39</v>
      </c>
      <c r="G16" s="32">
        <v>284.54000000000002</v>
      </c>
      <c r="H16" s="30">
        <v>12.51</v>
      </c>
      <c r="I16" s="30">
        <v>20.75</v>
      </c>
      <c r="J16" s="30">
        <v>11.89</v>
      </c>
    </row>
    <row r="17" spans="1:10" ht="15.75" x14ac:dyDescent="0.25">
      <c r="A17" s="6"/>
      <c r="B17" s="1" t="s">
        <v>33</v>
      </c>
      <c r="C17" s="30" t="str">
        <f>"46/3"</f>
        <v>46/3</v>
      </c>
      <c r="D17" s="31" t="s">
        <v>38</v>
      </c>
      <c r="E17" s="43">
        <v>150</v>
      </c>
      <c r="F17" s="55">
        <v>8.42</v>
      </c>
      <c r="G17" s="32">
        <v>134.82111866666679</v>
      </c>
      <c r="H17" s="30">
        <v>4.66</v>
      </c>
      <c r="I17" s="30">
        <v>3.8</v>
      </c>
      <c r="J17" s="30">
        <v>23.14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4.37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32</v>
      </c>
      <c r="C19" s="39" t="str">
        <f>"-"</f>
        <v>-</v>
      </c>
      <c r="D19" s="31" t="s">
        <v>25</v>
      </c>
      <c r="E19" s="30" t="str">
        <f>"40"</f>
        <v>40</v>
      </c>
      <c r="F19" s="46">
        <v>4.37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26</v>
      </c>
      <c r="E20" s="30" t="str">
        <f>"200"</f>
        <v>200</v>
      </c>
      <c r="F20" s="46">
        <v>10.199999999999999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35</v>
      </c>
      <c r="E21" s="53">
        <v>100</v>
      </c>
      <c r="F21" s="47">
        <v>12.82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2024-02-22T03:58:00Z</dcterms:modified>
</cp:coreProperties>
</file>