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E6" i="1"/>
  <c r="C6" i="1"/>
  <c r="E5" i="1"/>
  <c r="C5" i="1"/>
  <c r="E4" i="1"/>
  <c r="C4" i="1"/>
  <c r="E9" i="1" l="1"/>
  <c r="C9" i="1"/>
  <c r="E12" i="1" l="1"/>
  <c r="E11" i="1" l="1"/>
  <c r="C11" i="1"/>
  <c r="E10" i="1"/>
  <c r="C10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<sst xmlns="http://schemas.openxmlformats.org/spreadsheetml/2006/main" count="33" uniqueCount="33">
  <si>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</si>
  <si>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</si>
  <si>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</si>
  <si>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</si>
  <si>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</si>
  <si>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</si>
  <si>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</si>
  <si>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</si>
  <si>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</si>
  <si>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</si>
  <si>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</si>
  <si>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</si>
  <si>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</si>
  <si>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</si>
  <si>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</si>
  <si>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</si>
  <si>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</si>
  <si>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</si>
  <si>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</si>
  <si>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</si>
  <si>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</si>
  <si>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</si>
  <si>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</si>
  <si>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</si>
  <si>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</si>
  <si>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</si>
  <si>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Компот из  сухофруктов</t>
  </si>
  <si>
    <t>Борщ со сметаной (вариант 2)</t>
  </si>
  <si>
    <t>Мясо кур отварное</t>
  </si>
  <si>
    <t>Запеканка картофельная, фаршированная отварным мясом говядины</t>
  </si>
  <si>
    <t>Каша рисовая молочная вязкая с маслом сливочным</t>
  </si>
  <si>
    <t>Омлет запеченный или паровой</t>
  </si>
  <si>
    <t>МБОУ СОШ № 19 Дополнительное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</si>
</sst>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32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"3/2"</f>
        <v>3/2</v>
      </c>
      <c r="D4" s="24" t="s">
        <v>27</v>
      </c>
      <c r="E4" s="23" t="str">
        <f>"250"</f>
        <v>250</v>
      </c>
      <c r="F4" s="30">
        <v>94.677054999999996</v>
      </c>
      <c r="G4" s="23">
        <v>1.88</v>
      </c>
      <c r="H4" s="23">
        <v>5.22</v>
      </c>
      <c r="I4" s="23">
        <v>11.06</v>
      </c>
    </row>
    <row r="5" spans="1:10" ht="15.75" x14ac:dyDescent="0.25">
      <c r="A5" s="36"/>
      <c r="B5" s="8"/>
      <c r="C5" s="23" t="str">
        <f>"-"</f>
        <v>-</v>
      </c>
      <c r="D5" s="24" t="s">
        <v>28</v>
      </c>
      <c r="E5" s="23" t="str">
        <f>"20"</f>
        <v>20</v>
      </c>
      <c r="F5" s="30">
        <v>42.1</v>
      </c>
      <c r="G5" s="23">
        <v>5.0199999999999996</v>
      </c>
      <c r="H5" s="23">
        <v>0</v>
      </c>
      <c r="I5" s="23">
        <v>0</v>
      </c>
    </row>
    <row r="6" spans="1:10" ht="47.25" x14ac:dyDescent="0.25">
      <c r="A6" s="36"/>
      <c r="B6" s="8"/>
      <c r="C6" s="23" t="str">
        <f>"53/8"</f>
        <v>53/8</v>
      </c>
      <c r="D6" s="24" t="s">
        <v>29</v>
      </c>
      <c r="E6" s="23" t="str">
        <f>"250"</f>
        <v>250</v>
      </c>
      <c r="F6" s="30">
        <v>376.87792999999994</v>
      </c>
      <c r="G6" s="23">
        <v>18.89</v>
      </c>
      <c r="H6" s="23">
        <v>17.510000000000002</v>
      </c>
      <c r="I6" s="23">
        <v>36.549999999999997</v>
      </c>
    </row>
    <row r="7" spans="1:10" ht="31.5" x14ac:dyDescent="0.25">
      <c r="A7" s="36"/>
      <c r="B7" s="8"/>
      <c r="C7" s="23" t="str">
        <f>"9/4"</f>
        <v>9/4</v>
      </c>
      <c r="D7" s="24" t="s">
        <v>30</v>
      </c>
      <c r="E7" s="31">
        <v>250</v>
      </c>
      <c r="F7" s="30">
        <v>238.54563200000001</v>
      </c>
      <c r="G7" s="23">
        <v>5.19</v>
      </c>
      <c r="H7" s="23">
        <v>6.34</v>
      </c>
      <c r="I7" s="23">
        <v>40.44</v>
      </c>
    </row>
    <row r="8" spans="1:10" ht="15.75" x14ac:dyDescent="0.25">
      <c r="A8" s="36"/>
      <c r="B8" s="8"/>
      <c r="C8" s="23" t="str">
        <f>"2/6"</f>
        <v>2/6</v>
      </c>
      <c r="D8" s="24" t="s">
        <v>31</v>
      </c>
      <c r="E8" s="31">
        <v>110</v>
      </c>
      <c r="F8" s="30">
        <v>154.9</v>
      </c>
      <c r="G8" s="23">
        <v>10.7</v>
      </c>
      <c r="H8" s="23">
        <v>11.66</v>
      </c>
      <c r="I8" s="23">
        <v>1.86</v>
      </c>
    </row>
    <row r="9" spans="1:10" ht="15.75" x14ac:dyDescent="0.25">
      <c r="A9" s="36"/>
      <c r="B9" s="8"/>
      <c r="C9" s="23" t="str">
        <f>"6/10"</f>
        <v>6/10</v>
      </c>
      <c r="D9" s="24" t="s">
        <v>26</v>
      </c>
      <c r="E9" s="23" t="str">
        <f>"180"</f>
        <v>180</v>
      </c>
      <c r="F9" s="30">
        <v>55.23</v>
      </c>
      <c r="G9" s="23">
        <v>0.32</v>
      </c>
      <c r="H9" s="23">
        <v>0.32</v>
      </c>
      <c r="I9" s="23">
        <v>13.55</v>
      </c>
    </row>
    <row r="10" spans="1:10" x14ac:dyDescent="0.25">
      <c r="A10" s="36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36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36"/>
      <c r="B12" s="8"/>
      <c r="C12" s="12"/>
      <c r="D12" s="13" t="s">
        <v>13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36"/>
      <c r="B13" s="8"/>
      <c r="C13" s="12"/>
      <c r="D13" s="13" t="s">
        <v>14</v>
      </c>
      <c r="E13" s="25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36"/>
      <c r="B14" s="8"/>
      <c r="C14" s="12"/>
      <c r="D14" s="13" t="s">
        <v>15</v>
      </c>
      <c r="E14" s="25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36"/>
      <c r="B15" s="8"/>
      <c r="C15" s="12"/>
      <c r="D15" s="13" t="s">
        <v>16</v>
      </c>
      <c r="E15" s="25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36"/>
      <c r="B16" s="8"/>
      <c r="C16" s="12"/>
      <c r="D16" s="13" t="s">
        <v>17</v>
      </c>
      <c r="E16" s="25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36"/>
      <c r="B17" s="1"/>
      <c r="C17" s="12"/>
      <c r="D17" s="13" t="s">
        <v>18</v>
      </c>
      <c r="E17" s="25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36"/>
      <c r="B18" s="1"/>
      <c r="C18" s="12"/>
      <c r="D18" s="20" t="s">
        <v>19</v>
      </c>
      <c r="E18" s="26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36"/>
      <c r="B19" s="22"/>
      <c r="C19" s="19" t="str">
        <f>""</f>
        <v/>
      </c>
      <c r="D19" s="13" t="s">
        <v>20</v>
      </c>
      <c r="E19" s="25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37"/>
      <c r="B20" s="9"/>
      <c r="C20" s="12"/>
      <c r="D20" s="13" t="s">
        <v>21</v>
      </c>
      <c r="E20" s="25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28"/>
      <c r="B21" s="29"/>
      <c r="C21" s="12"/>
      <c r="D21" s="13" t="s">
        <v>22</v>
      </c>
      <c r="E21" s="25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28"/>
      <c r="B22" s="29"/>
      <c r="C22" s="12"/>
      <c r="D22" s="13" t="s">
        <v>23</v>
      </c>
      <c r="E22" s="25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28"/>
      <c r="B23" s="29"/>
      <c r="C23" s="12"/>
      <c r="D23" s="13" t="s">
        <v>24</v>
      </c>
      <c r="E23" s="25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28"/>
      <c r="B24" s="29"/>
      <c r="C24" s="12"/>
      <c r="D24" s="13" t="s">
        <v>25</v>
      </c>
      <c r="E24" s="25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28"/>
      <c r="B25" s="29"/>
      <c r="C25" s="12"/>
      <c r="D25" s="13"/>
      <c r="E25" s="25"/>
      <c r="F25" s="14"/>
      <c r="G25" s="14"/>
      <c r="H25" s="14"/>
      <c r="I25" s="14"/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27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2024-01-24T03:14:57Z</dcterms:modified>
</cp:coreProperties>
</file>