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1" i="1" l="1"/>
  <c r="C21" i="1"/>
  <c r="E19" i="1" l="1"/>
  <c r="C23" i="1" l="1"/>
  <c r="C22" i="1"/>
  <c r="C17" i="1" l="1"/>
  <c r="E18" i="1" l="1"/>
  <c r="C18" i="1"/>
  <c r="E16" i="1"/>
  <c r="C16" i="1"/>
  <c r="C9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<sst xmlns="http://schemas.openxmlformats.org/spreadsheetml/2006/main" count="42" uniqueCount="40">
  <si>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</si>
  <si>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</si>
  <si>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</si>
  <si>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</si>
  <si>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</si>
  <si>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</si>
  <si>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</si>
  <si>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</si>
  <si>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</si>
  <si>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</si>
  <si>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</si>
  <si>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</si>
  <si>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</si>
  <si>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</si>
  <si>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</si>
  <si>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</si>
  <si>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</si>
  <si>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</si>
  <si>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</si>
  <si>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</si>
  <si>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</si>
  <si>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</si>
  <si>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</si>
  <si>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</si>
  <si>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</si>
  <si>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</si>
  <si>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</si>
  <si>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</si>
  <si>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</si>
  <si>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</si>
  <si>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</si>
  <si>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</si>
  <si>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</si>
  <si>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</si>
  <si>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</si>
  <si>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</si>
  <si>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</si>
  <si>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МБОУ СОШ № 19 ДОВЗ 12 и ст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</si>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</sst>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60" t="s">
        <v>37</v>
      </c>
      <c r="C1" s="61"/>
      <c r="D1" s="6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3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41.16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4"/>
      <c r="B5" s="26" t="s">
        <v>33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25.55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4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6.57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4"/>
      <c r="B7" s="27"/>
      <c r="C7" s="24"/>
      <c r="D7" s="35" t="s">
        <v>24</v>
      </c>
      <c r="E7" s="50">
        <v>20</v>
      </c>
      <c r="F7" s="38">
        <v>2.19</v>
      </c>
      <c r="G7" s="33">
        <v>38.67</v>
      </c>
      <c r="H7" s="24">
        <v>1.32</v>
      </c>
      <c r="I7" s="24">
        <v>0.24</v>
      </c>
      <c r="J7" s="24">
        <v>8.34</v>
      </c>
    </row>
    <row r="8" spans="1:10" ht="15.75" x14ac:dyDescent="0.25">
      <c r="A8" s="64"/>
      <c r="B8" s="27"/>
      <c r="C8" s="24" t="str">
        <f>"-"</f>
        <v>-</v>
      </c>
      <c r="D8" s="25" t="s">
        <v>26</v>
      </c>
      <c r="E8" s="50">
        <v>20</v>
      </c>
      <c r="F8" s="38">
        <v>7.49</v>
      </c>
      <c r="G8" s="33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64"/>
      <c r="B9" s="27"/>
      <c r="C9" s="24" t="str">
        <f>"4/13"</f>
        <v>4/13</v>
      </c>
      <c r="D9" s="25" t="s">
        <v>28</v>
      </c>
      <c r="E9" s="50">
        <v>20</v>
      </c>
      <c r="F9" s="38">
        <v>7.04</v>
      </c>
      <c r="G9" s="33">
        <v>35.06</v>
      </c>
      <c r="H9" s="24">
        <v>2.63</v>
      </c>
      <c r="I9" s="24">
        <v>2.66</v>
      </c>
      <c r="J9" s="24">
        <v>0</v>
      </c>
    </row>
    <row r="10" spans="1:10" ht="15.75" x14ac:dyDescent="0.25">
      <c r="A10" s="64"/>
      <c r="B10" s="32"/>
      <c r="C10" s="24"/>
      <c r="D10" s="35"/>
      <c r="E10" s="54"/>
      <c r="F10" s="38"/>
      <c r="G10" s="34"/>
      <c r="H10" s="28"/>
      <c r="I10" s="28"/>
      <c r="J10" s="28"/>
    </row>
    <row r="11" spans="1:10" ht="15.75" x14ac:dyDescent="0.25">
      <c r="A11" s="65"/>
      <c r="B11" s="45"/>
      <c r="C11" s="28"/>
      <c r="D11" s="35"/>
      <c r="E11" s="28"/>
      <c r="F11" s="37"/>
      <c r="G11" s="34"/>
      <c r="H11" s="28"/>
      <c r="I11" s="28"/>
      <c r="J11" s="28"/>
    </row>
    <row r="12" spans="1:10" ht="16.5" thickBot="1" x14ac:dyDescent="0.3">
      <c r="A12" s="48"/>
      <c r="B12" s="47"/>
      <c r="C12" s="40"/>
      <c r="D12" s="41"/>
      <c r="E12" s="42"/>
      <c r="F12" s="39"/>
      <c r="G12" s="43"/>
      <c r="H12" s="42"/>
      <c r="I12" s="42"/>
      <c r="J12" s="44"/>
    </row>
    <row r="13" spans="1:10" ht="16.5" thickTop="1" x14ac:dyDescent="0.25">
      <c r="A13" s="4" t="s">
        <v>12</v>
      </c>
      <c r="B13" s="29" t="s">
        <v>17</v>
      </c>
      <c r="C13" s="46"/>
      <c r="D13" s="31"/>
      <c r="E13" s="30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63" t="s">
        <v>13</v>
      </c>
      <c r="B16" s="1" t="s">
        <v>14</v>
      </c>
      <c r="C16" s="24" t="str">
        <f>"9/2"</f>
        <v>9/2</v>
      </c>
      <c r="D16" s="25" t="s">
        <v>29</v>
      </c>
      <c r="E16" s="24" t="str">
        <f>"250"</f>
        <v>250</v>
      </c>
      <c r="F16" s="57">
        <v>8</v>
      </c>
      <c r="G16" s="33">
        <v>106.41158</v>
      </c>
      <c r="H16" s="24">
        <v>1.8</v>
      </c>
      <c r="I16" s="24">
        <v>5.32</v>
      </c>
      <c r="J16" s="24">
        <v>13.38</v>
      </c>
    </row>
    <row r="17" spans="1:10" ht="15.75" x14ac:dyDescent="0.25">
      <c r="A17" s="64"/>
      <c r="B17" s="1"/>
      <c r="C17" s="24" t="str">
        <f>"-"</f>
        <v>-</v>
      </c>
      <c r="D17" s="51" t="s">
        <v>35</v>
      </c>
      <c r="E17" s="52">
        <v>20</v>
      </c>
      <c r="F17" s="58">
        <v>13.95</v>
      </c>
      <c r="G17" s="53">
        <v>44.331119999999999</v>
      </c>
      <c r="H17" s="53">
        <v>3.54</v>
      </c>
      <c r="I17" s="53">
        <v>3.35</v>
      </c>
      <c r="J17" s="24">
        <v>0</v>
      </c>
    </row>
    <row r="18" spans="1:10" ht="16.5" thickBot="1" x14ac:dyDescent="0.3">
      <c r="A18" s="64"/>
      <c r="B18" s="1" t="s">
        <v>15</v>
      </c>
      <c r="C18" s="24" t="str">
        <f>"19/7"</f>
        <v>19/7</v>
      </c>
      <c r="D18" s="25" t="s">
        <v>25</v>
      </c>
      <c r="E18" s="24" t="str">
        <f>"120"</f>
        <v>120</v>
      </c>
      <c r="F18" s="58">
        <v>58.89</v>
      </c>
      <c r="G18" s="33">
        <v>159.37735384615408</v>
      </c>
      <c r="H18" s="24">
        <v>12.85</v>
      </c>
      <c r="I18" s="24">
        <v>6.76</v>
      </c>
      <c r="J18" s="24">
        <v>12.03</v>
      </c>
    </row>
    <row r="19" spans="1:10" ht="15.75" x14ac:dyDescent="0.25">
      <c r="A19" s="64"/>
      <c r="B19" s="26" t="s">
        <v>16</v>
      </c>
      <c r="C19" s="24" t="str">
        <f>"43/3"</f>
        <v>43/3</v>
      </c>
      <c r="D19" s="25" t="s">
        <v>38</v>
      </c>
      <c r="E19" s="24" t="str">
        <f>"180"</f>
        <v>180</v>
      </c>
      <c r="F19" s="57">
        <v>16.11</v>
      </c>
      <c r="G19" s="33">
        <v>349.77</v>
      </c>
      <c r="H19" s="24">
        <v>6.45</v>
      </c>
      <c r="I19" s="24">
        <v>5.65</v>
      </c>
      <c r="J19" s="24">
        <v>68.02</v>
      </c>
    </row>
    <row r="20" spans="1:10" ht="15.75" x14ac:dyDescent="0.25">
      <c r="A20" s="64"/>
      <c r="B20" s="55"/>
      <c r="C20" s="24"/>
      <c r="D20" s="25" t="s">
        <v>39</v>
      </c>
      <c r="E20" s="50">
        <v>50</v>
      </c>
      <c r="F20" s="56">
        <v>5.56</v>
      </c>
      <c r="G20" s="33">
        <v>6.24</v>
      </c>
      <c r="H20" s="24">
        <v>0.31</v>
      </c>
      <c r="I20" s="24">
        <v>0.04</v>
      </c>
      <c r="J20" s="24">
        <v>1.37</v>
      </c>
    </row>
    <row r="21" spans="1:10" ht="15.75" x14ac:dyDescent="0.25">
      <c r="A21" s="64"/>
      <c r="B21" s="1" t="s">
        <v>34</v>
      </c>
      <c r="C21" s="24" t="str">
        <f>"6/10"</f>
        <v>6/10</v>
      </c>
      <c r="D21" s="25" t="s">
        <v>36</v>
      </c>
      <c r="E21" s="24" t="str">
        <f>"200"</f>
        <v>200</v>
      </c>
      <c r="F21" s="38">
        <v>8.5399999999999991</v>
      </c>
      <c r="G21" s="33">
        <v>69.010000000000005</v>
      </c>
      <c r="H21" s="24">
        <v>1.02</v>
      </c>
      <c r="I21" s="24">
        <v>0.06</v>
      </c>
      <c r="J21" s="24">
        <v>18.29</v>
      </c>
    </row>
    <row r="22" spans="1:10" ht="15.75" x14ac:dyDescent="0.25">
      <c r="A22" s="64"/>
      <c r="B22" s="1" t="s">
        <v>20</v>
      </c>
      <c r="C22" s="24" t="str">
        <f>"-"</f>
        <v>-</v>
      </c>
      <c r="D22" s="25" t="s">
        <v>23</v>
      </c>
      <c r="E22" s="50">
        <v>40</v>
      </c>
      <c r="F22" s="58">
        <v>4.38</v>
      </c>
      <c r="G22" s="33">
        <v>89.560399999999987</v>
      </c>
      <c r="H22" s="24">
        <v>2.64</v>
      </c>
      <c r="I22" s="24">
        <v>0.26</v>
      </c>
      <c r="J22" s="24">
        <v>18.760000000000002</v>
      </c>
    </row>
    <row r="23" spans="1:10" ht="15.75" x14ac:dyDescent="0.25">
      <c r="A23" s="64"/>
      <c r="B23" s="20" t="s">
        <v>30</v>
      </c>
      <c r="C23" s="28" t="str">
        <f>"-"</f>
        <v>-</v>
      </c>
      <c r="D23" s="35" t="s">
        <v>24</v>
      </c>
      <c r="E23" s="54">
        <v>60</v>
      </c>
      <c r="F23" s="59">
        <v>6.57</v>
      </c>
      <c r="G23" s="34">
        <v>116.02799999999999</v>
      </c>
      <c r="H23" s="28">
        <v>3.96</v>
      </c>
      <c r="I23" s="28">
        <v>0.72</v>
      </c>
      <c r="J23" s="28">
        <v>25.02</v>
      </c>
    </row>
    <row r="24" spans="1:10" ht="15.75" x14ac:dyDescent="0.25">
      <c r="A24" s="64"/>
      <c r="B24" s="20"/>
      <c r="C24" s="28"/>
      <c r="D24" s="35"/>
      <c r="E24" s="28"/>
      <c r="F24" s="49"/>
      <c r="G24" s="34"/>
      <c r="H24" s="28"/>
      <c r="I24" s="28"/>
      <c r="J24" s="28"/>
    </row>
    <row r="25" spans="1:10" ht="15.75" thickBot="1" x14ac:dyDescent="0.3">
      <c r="A25" s="66"/>
      <c r="B25" s="6"/>
      <c r="C25" s="6"/>
      <c r="D25" s="22"/>
      <c r="E25" s="12"/>
      <c r="F25" s="18"/>
      <c r="G25" s="12"/>
      <c r="H25" s="12"/>
      <c r="I25" s="12"/>
      <c r="J25" s="13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2024-01-16T03:16:02Z</dcterms:modified>
</cp:coreProperties>
</file>