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21" i="1" l="1"/>
  <c r="C21" i="1"/>
  <c r="E20" i="1"/>
  <c r="C20" i="1"/>
  <c r="E19" i="1"/>
  <c r="C19" i="1"/>
  <c r="E17" i="1"/>
  <c r="C17" i="1"/>
  <c r="E16" i="1"/>
  <c r="C16" i="1"/>
  <c r="C9" i="1"/>
  <c r="E8" i="1"/>
  <c r="C8" i="1"/>
  <c r="E7" i="1"/>
  <c r="E6" i="1"/>
  <c r="C6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<sst xmlns="http://schemas.openxmlformats.org/spreadsheetml/2006/main" count="41" uniqueCount="38">
  <si>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</si>
  <si>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</si>
  <si>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</si>
  <si>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</si>
  <si>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</si>
  <si>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</si>
  <si>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</si>
  <si>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</si>
  <si>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</si>
  <si>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</si>
  <si>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</si>
  <si>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</si>
  <si>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</si>
  <si>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</si>
  <si>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</si>
  <si>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</si>
  <si>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</si>
  <si>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</si>
  <si>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</si>
  <si>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</si>
  <si>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</si>
  <si>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</si>
  <si>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</si>
  <si>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</si>
  <si>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</si>
  <si>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гор.тнапиток</t>
  </si>
  <si>
    <t>8 день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</si>
  <si>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</si>
  <si>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</si>
  <si>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</si>
  <si>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</si>
  <si>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МБОУ СОШ № 19 ДОВЗ 7-10 лет</t>
  </si>
  <si>
    <t>36/10</t>
  </si>
  <si>
    <t>Какао с молоком</t>
  </si>
  <si>
    <t>Молоко сгущенное</t>
  </si>
  <si>
    <t>38/3</t>
  </si>
  <si>
    <t>Греча отварная</t>
  </si>
  <si>
    <t>Запеканка (сырники)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</si>
</sst>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10.01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5"/>
      <c r="B5" s="26"/>
      <c r="C5" s="24" t="str">
        <f>"8/5"</f>
        <v>8/5</v>
      </c>
      <c r="D5" s="25" t="s">
        <v>37</v>
      </c>
      <c r="E5" s="24" t="str">
        <f>"50"</f>
        <v>50</v>
      </c>
      <c r="F5" s="37">
        <v>9.1300000000000008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5"/>
      <c r="B6" s="27"/>
      <c r="C6" s="24" t="str">
        <f>""</f>
        <v/>
      </c>
      <c r="D6" s="25" t="s">
        <v>34</v>
      </c>
      <c r="E6" s="24" t="str">
        <f>"10"</f>
        <v>10</v>
      </c>
      <c r="F6" s="38">
        <v>1.2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27" t="s">
        <v>25</v>
      </c>
      <c r="C7" s="24" t="s">
        <v>32</v>
      </c>
      <c r="D7" s="25" t="s">
        <v>33</v>
      </c>
      <c r="E7" s="24" t="str">
        <f>"180"</f>
        <v>180</v>
      </c>
      <c r="F7" s="38">
        <v>3.23</v>
      </c>
      <c r="G7" s="33">
        <v>90.23</v>
      </c>
      <c r="H7" s="24">
        <v>3.28</v>
      </c>
      <c r="I7" s="24">
        <v>3.01</v>
      </c>
      <c r="J7" s="24">
        <v>13.51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2"/>
      <c r="C9" s="28" t="str">
        <f>""</f>
        <v/>
      </c>
      <c r="D9" s="35"/>
      <c r="E9" s="28"/>
      <c r="F9" s="38"/>
      <c r="G9" s="34"/>
      <c r="H9" s="28"/>
      <c r="I9" s="28"/>
      <c r="J9" s="28"/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27</v>
      </c>
      <c r="E16" s="24" t="str">
        <f>"250"</f>
        <v>250</v>
      </c>
      <c r="F16" s="45">
        <v>8.81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28</v>
      </c>
      <c r="E17" s="24" t="str">
        <f>"90"</f>
        <v>90</v>
      </c>
      <c r="F17" s="45">
        <v>11.2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">
        <v>35</v>
      </c>
      <c r="D18" s="25" t="s">
        <v>36</v>
      </c>
      <c r="E18" s="50">
        <v>150</v>
      </c>
      <c r="F18" s="45">
        <v>6.68</v>
      </c>
      <c r="G18" s="33">
        <v>237.58</v>
      </c>
      <c r="H18" s="24">
        <v>3.78</v>
      </c>
      <c r="I18" s="24">
        <v>7.14</v>
      </c>
      <c r="J18" s="24">
        <v>39.6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2</v>
      </c>
      <c r="G19" s="33">
        <v>89.560399999999987</v>
      </c>
      <c r="H19" s="24">
        <v>2.64</v>
      </c>
      <c r="I19" s="24">
        <v>0.26</v>
      </c>
      <c r="J19" s="24">
        <v>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29</v>
      </c>
      <c r="E20" s="24" t="str">
        <f>"40"</f>
        <v>40</v>
      </c>
      <c r="F20" s="45">
        <v>1.42</v>
      </c>
      <c r="G20" s="33">
        <v>77.352000000000004</v>
      </c>
      <c r="H20" s="24">
        <v>2.64</v>
      </c>
      <c r="I20" s="24">
        <v>0.48</v>
      </c>
      <c r="J20" s="24">
        <v>1.42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30</v>
      </c>
      <c r="E21" s="28" t="str">
        <f>"200"</f>
        <v>200</v>
      </c>
      <c r="F21" s="45">
        <v>4.08</v>
      </c>
      <c r="G21" s="34">
        <v>86.47999999999999</v>
      </c>
      <c r="H21" s="28">
        <v>1</v>
      </c>
      <c r="I21" s="28">
        <v>0.2</v>
      </c>
      <c r="J21" s="28">
        <v>4.08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2023-02-15T03:54:18Z</dcterms:modified>
</cp:coreProperties>
</file>