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C22" i="1" l="1"/>
  <c r="E21" i="1"/>
  <c r="C21" i="1"/>
  <c r="E20" i="1"/>
  <c r="C20" i="1"/>
  <c r="E19" i="1"/>
  <c r="C19" i="1"/>
  <c r="E16" i="1"/>
  <c r="C16" i="1"/>
  <c r="C10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<sst xmlns="http://schemas.openxmlformats.org/spreadsheetml/2006/main" count="41" uniqueCount="39">
  <si>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</si>
  <si>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</si>
  <si>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</si>
  <si>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</si>
  <si>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</si>
  <si>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</si>
  <si>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</si>
  <si>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</si>
  <si>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</si>
  <si>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</si>
  <si>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</si>
  <si>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</si>
  <si>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</si>
  <si>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</si>
  <si>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</si>
  <si>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</si>
  <si>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</si>
  <si>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</si>
  <si>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</si>
  <si>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</si>
  <si>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</si>
  <si>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</si>
  <si>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</si>
  <si>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</si>
  <si>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</si>
  <si>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</si>
  <si>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</si>
  <si>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</si>
  <si>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</si>
  <si>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</si>
  <si>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</si>
  <si>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</si>
  <si>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Сок</t>
  </si>
  <si>
    <t>гор.напиток</t>
  </si>
  <si>
    <t>гарнир</t>
  </si>
  <si>
    <t>Молоко сгущенное</t>
  </si>
  <si>
    <t>Фрукты</t>
  </si>
  <si>
    <t>Биточки (котлеты) из мяса свинины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</si>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</sst>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1" fillId="0" borderId="1" xfId="0" applyFont="1" applyBorder="1" applyAlignment="1">
      <alignment horizontal="left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  <xf numFmtId="2" fontId="3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25</v>
      </c>
      <c r="C1" s="51"/>
      <c r="D1" s="52"/>
      <c r="E1" t="s">
        <v>18</v>
      </c>
      <c r="F1" s="23"/>
      <c r="I1" t="s">
        <v>1</v>
      </c>
      <c r="J1" s="3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28</v>
      </c>
      <c r="E4" s="34" t="str">
        <f>"200"</f>
        <v>200</v>
      </c>
      <c r="F4" s="24">
        <v>6.42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29</v>
      </c>
      <c r="E5" s="34" t="str">
        <f>"50"</f>
        <v>50</v>
      </c>
      <c r="F5" s="27">
        <v>15.4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35</v>
      </c>
      <c r="E6" s="34" t="str">
        <f>"10"</f>
        <v>10</v>
      </c>
      <c r="F6" s="25">
        <v>2.31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33</v>
      </c>
      <c r="C7" s="34" t="str">
        <f>"27/10"</f>
        <v>27/10</v>
      </c>
      <c r="D7" s="35" t="s">
        <v>26</v>
      </c>
      <c r="E7" s="34" t="str">
        <f>"180"</f>
        <v>180</v>
      </c>
      <c r="F7" s="25">
        <v>1.8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3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/>
      <c r="E9" s="34"/>
      <c r="F9" s="25"/>
      <c r="G9" s="36"/>
      <c r="H9" s="34"/>
      <c r="I9" s="34"/>
      <c r="J9" s="34"/>
    </row>
    <row r="10" spans="1:10" ht="15.75" x14ac:dyDescent="0.25">
      <c r="A10" s="7"/>
      <c r="B10" s="44"/>
      <c r="C10" s="38" t="str">
        <f>""</f>
        <v/>
      </c>
      <c r="D10" s="39"/>
      <c r="E10" s="45"/>
      <c r="F10" s="46"/>
      <c r="G10" s="40"/>
      <c r="H10" s="38"/>
      <c r="I10" s="38"/>
      <c r="J10" s="38"/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31</v>
      </c>
      <c r="E16" s="34" t="str">
        <f>"250"</f>
        <v>250</v>
      </c>
      <c r="F16" s="25">
        <v>7.22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37</v>
      </c>
      <c r="E17" s="53">
        <v>95</v>
      </c>
      <c r="F17" s="54">
        <v>13.57</v>
      </c>
      <c r="G17" s="36">
        <v>258.5</v>
      </c>
      <c r="H17" s="34">
        <v>11.5</v>
      </c>
      <c r="I17" s="34">
        <v>20.73</v>
      </c>
      <c r="J17" s="34">
        <v>8.82</v>
      </c>
    </row>
    <row r="18" spans="1:10" ht="15.75" x14ac:dyDescent="0.25">
      <c r="A18" s="7"/>
      <c r="B18" s="1" t="s">
        <v>34</v>
      </c>
      <c r="C18" s="55" t="str">
        <f>"46/3"</f>
        <v>46/3</v>
      </c>
      <c r="D18" s="56" t="s">
        <v>38</v>
      </c>
      <c r="E18" s="57">
        <v>180</v>
      </c>
      <c r="F18" s="58">
        <v>10.48</v>
      </c>
      <c r="G18" s="59">
        <v>122.62678299999999</v>
      </c>
      <c r="H18" s="59">
        <v>3.53</v>
      </c>
      <c r="I18" s="59">
        <v>1.98</v>
      </c>
      <c r="J18" s="59">
        <v>22.74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2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27</v>
      </c>
      <c r="C20" s="34" t="str">
        <f>"-"</f>
        <v>-</v>
      </c>
      <c r="D20" s="35" t="s">
        <v>23</v>
      </c>
      <c r="E20" s="34" t="str">
        <f>"60"</f>
        <v>60</v>
      </c>
      <c r="F20" s="25">
        <v>2.13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32</v>
      </c>
      <c r="E21" s="34" t="str">
        <f>"200"</f>
        <v>200</v>
      </c>
      <c r="F21" s="25">
        <v>4.08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6.5" thickBot="1" x14ac:dyDescent="0.3">
      <c r="A22" s="7"/>
      <c r="B22" s="1"/>
      <c r="C22" s="38" t="str">
        <f>"-"</f>
        <v>-</v>
      </c>
      <c r="D22" s="47" t="s">
        <v>36</v>
      </c>
      <c r="E22" s="49">
        <v>180</v>
      </c>
      <c r="F22" s="26">
        <v>6.67</v>
      </c>
      <c r="G22" s="48">
        <v>73.02</v>
      </c>
      <c r="H22" s="48">
        <v>0.6</v>
      </c>
      <c r="I22" s="48">
        <v>0.6</v>
      </c>
      <c r="J22" s="48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2023-04-26T07:21:50Z</dcterms:modified>
</cp:coreProperties>
</file>