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7" i="1"/>
  <c r="C22" i="1" l="1"/>
  <c r="E21" i="1"/>
  <c r="C21" i="1"/>
  <c r="E20" i="1"/>
  <c r="C20" i="1"/>
  <c r="E19" i="1"/>
  <c r="C19" i="1"/>
  <c r="E16" i="1" l="1"/>
  <c r="E17" i="1" l="1"/>
  <c r="C17" i="1"/>
  <c r="C16" i="1"/>
  <c r="E15" i="1"/>
  <c r="C15" i="1"/>
  <c r="C8" i="1"/>
  <c r="E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<sst xmlns="http://schemas.openxmlformats.org/spreadsheetml/2006/main" count="40" uniqueCount="37">
  <si>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</si>
  <si>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</si>
  <si>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</si>
  <si>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</si>
  <si>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</si>
  <si>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</si>
  <si>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</si>
  <si>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</si>
  <si>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</si>
  <si>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</si>
  <si>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</si>
  <si>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</si>
  <si>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</si>
  <si>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</si>
  <si>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</si>
  <si>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</si>
  <si>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</si>
  <si>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</si>
  <si>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</si>
  <si>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</si>
  <si>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</si>
  <si>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</si>
  <si>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</si>
  <si>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</si>
  <si>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</si>
  <si>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</si>
  <si>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</si>
  <si>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</si>
  <si>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Борщ со сметаной (вариант 2)</t>
  </si>
  <si>
    <t>Запеканка картофельная, фаршированная отварным мясом говядины</t>
  </si>
  <si>
    <t>МБОУ СОШ № 19 ДОВЗ 12 и ст</t>
  </si>
  <si>
    <t>Компот из сухофруктов (вариант 2)</t>
  </si>
  <si>
    <t>Мясо кур отварное</t>
  </si>
  <si>
    <t>Кофейный напиток</t>
  </si>
  <si>
    <t>Йогурт стакан</t>
  </si>
  <si>
    <t>Горошек зеленый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</si>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</sst>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30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6.6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10.3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3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"32/10"</f>
        <v>32/10</v>
      </c>
      <c r="D7" s="41" t="s">
        <v>33</v>
      </c>
      <c r="E7" s="40" t="str">
        <f>"180"</f>
        <v>180</v>
      </c>
      <c r="F7" s="29">
        <v>5.6</v>
      </c>
      <c r="G7" s="44">
        <v>70</v>
      </c>
      <c r="H7" s="40">
        <v>2.82</v>
      </c>
      <c r="I7" s="40">
        <v>2.89</v>
      </c>
      <c r="J7" s="40">
        <v>8.5500000000000007</v>
      </c>
    </row>
    <row r="8" spans="1:13" ht="15.75" x14ac:dyDescent="0.25">
      <c r="A8" s="54"/>
      <c r="B8" s="1"/>
      <c r="C8" s="42" t="str">
        <f>""</f>
        <v/>
      </c>
      <c r="D8" s="43" t="s">
        <v>34</v>
      </c>
      <c r="E8" s="57">
        <v>125</v>
      </c>
      <c r="F8" s="29">
        <v>3.43</v>
      </c>
      <c r="G8" s="45">
        <v>0.3</v>
      </c>
      <c r="H8" s="42">
        <v>0.03</v>
      </c>
      <c r="I8" s="42">
        <v>0.02</v>
      </c>
      <c r="J8" s="42">
        <v>8.5500000000000007</v>
      </c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28</v>
      </c>
      <c r="E15" s="40" t="str">
        <f>"250"</f>
        <v>250</v>
      </c>
      <c r="F15" s="34">
        <v>5.6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32</v>
      </c>
      <c r="E16" s="40" t="str">
        <f>"20"</f>
        <v>20</v>
      </c>
      <c r="F16" s="35">
        <v>1.2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29</v>
      </c>
      <c r="E17" s="40" t="str">
        <f>"250"</f>
        <v>250</v>
      </c>
      <c r="F17" s="35">
        <v>13.37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/>
      <c r="C18" s="40" t="str">
        <f>"1/1"</f>
        <v>1/1</v>
      </c>
      <c r="D18" s="41" t="s">
        <v>35</v>
      </c>
      <c r="E18" s="58">
        <v>50</v>
      </c>
      <c r="F18" s="35">
        <v>3.3</v>
      </c>
      <c r="G18" s="44"/>
      <c r="H18" s="40"/>
      <c r="I18" s="40"/>
      <c r="J18" s="40"/>
    </row>
    <row r="19" spans="1:10" ht="15.75" x14ac:dyDescent="0.25">
      <c r="A19" s="54"/>
      <c r="B19" s="1" t="s">
        <v>22</v>
      </c>
      <c r="C19" s="40" t="str">
        <f>"6/10"</f>
        <v>6/10</v>
      </c>
      <c r="D19" s="41" t="s">
        <v>31</v>
      </c>
      <c r="E19" s="40" t="str">
        <f>"180"</f>
        <v>180</v>
      </c>
      <c r="F19" s="35">
        <v>3.2</v>
      </c>
      <c r="G19" s="44">
        <v>62.114543999999995</v>
      </c>
      <c r="H19" s="40">
        <v>0.92</v>
      </c>
      <c r="I19" s="40">
        <v>0.05</v>
      </c>
      <c r="J19" s="40">
        <v>16.46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2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4"/>
      <c r="B21" s="1" t="s">
        <v>18</v>
      </c>
      <c r="C21" s="40" t="str">
        <f>"-"</f>
        <v>-</v>
      </c>
      <c r="D21" s="41" t="s">
        <v>24</v>
      </c>
      <c r="E21" s="40" t="str">
        <f>"60"</f>
        <v>60</v>
      </c>
      <c r="F21" s="35">
        <v>2.13</v>
      </c>
      <c r="G21" s="44">
        <v>116.02799999999999</v>
      </c>
      <c r="H21" s="40">
        <v>3.96</v>
      </c>
      <c r="I21" s="40">
        <v>0.72</v>
      </c>
      <c r="J21" s="40">
        <v>25.02</v>
      </c>
    </row>
    <row r="22" spans="1:10" ht="15.75" x14ac:dyDescent="0.25">
      <c r="A22" s="54"/>
      <c r="C22" s="42" t="str">
        <f>"-"</f>
        <v>-</v>
      </c>
      <c r="D22" s="43" t="s">
        <v>36</v>
      </c>
      <c r="E22" s="57">
        <v>130</v>
      </c>
      <c r="F22" s="36">
        <v>8.64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5.75" x14ac:dyDescent="0.25">
      <c r="A23" s="54"/>
      <c r="C23" s="42"/>
      <c r="D23" s="43"/>
      <c r="E23" s="42"/>
      <c r="F23" s="36"/>
      <c r="G23" s="45"/>
      <c r="H23" s="42"/>
      <c r="I23" s="42"/>
      <c r="J23" s="42"/>
    </row>
    <row r="24" spans="1:10" ht="16.5" thickBot="1" x14ac:dyDescent="0.3">
      <c r="A24" s="56"/>
      <c r="B24" s="6"/>
      <c r="C24" s="42"/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2023-01-23T04:57:24Z</dcterms:modified>
</cp:coreProperties>
</file>