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9" i="1" l="1"/>
  <c r="C16" i="1"/>
  <c r="C18" i="1" l="1"/>
  <c r="E7" i="1" l="1"/>
  <c r="C7" i="1"/>
  <c r="C22" i="1" l="1"/>
  <c r="C21" i="1"/>
  <c r="E20" i="1"/>
  <c r="C20" i="1"/>
  <c r="E17" i="1"/>
  <c r="C17" i="1"/>
  <c r="E8" i="1"/>
  <c r="C8" i="1"/>
  <c r="E4" i="1"/>
  <c r="C4" i="1"/>
  <c r="C1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<sst xmlns="http://schemas.openxmlformats.org/spreadsheetml/2006/main" count="40" uniqueCount="37">
  <si>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</si>
  <si>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</si>
  <si>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</si>
  <si>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</si>
  <si>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</si>
  <si>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</si>
  <si>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</si>
  <si>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</si>
  <si>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</si>
  <si>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</si>
  <si>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</si>
  <si>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</si>
  <si>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</si>
  <si>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</si>
  <si>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</si>
  <si>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</si>
  <si>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</si>
  <si>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</si>
  <si>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</si>
  <si>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</si>
  <si>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</si>
  <si>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</si>
  <si>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</si>
  <si>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</si>
  <si>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</si>
  <si>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</si>
  <si>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</si>
  <si>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</si>
  <si>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</si>
  <si>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</si>
  <si>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МБОУ СОШ № 19 ДОВЗ 12 и ст</t>
  </si>
  <si>
    <t>10 день</t>
  </si>
  <si>
    <t>Биточки (котлеты) из мяса свинины</t>
  </si>
  <si>
    <t>Салат из свеклы с  сыром</t>
  </si>
  <si>
    <t>Картофельное пюре</t>
  </si>
  <si>
    <t>Сыр (порциями)</t>
  </si>
  <si>
    <t>Йогурт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</si>
</sst>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3.25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4"/>
      <c r="B5" s="3"/>
      <c r="C5" s="24" t="str">
        <f>"4/13"</f>
        <v>4/13</v>
      </c>
      <c r="D5" s="25" t="s">
        <v>35</v>
      </c>
      <c r="E5" s="48">
        <v>20</v>
      </c>
      <c r="F5" s="37">
        <v>3.13</v>
      </c>
      <c r="G5" s="32">
        <v>35.06</v>
      </c>
      <c r="H5" s="24">
        <v>2.63</v>
      </c>
      <c r="I5" s="24">
        <v>2.66</v>
      </c>
      <c r="J5" s="24">
        <v>0</v>
      </c>
    </row>
    <row r="6" spans="1:10" ht="15.75" x14ac:dyDescent="0.25">
      <c r="A6" s="54"/>
      <c r="B6" s="3"/>
      <c r="C6" s="24"/>
      <c r="D6" s="34" t="s">
        <v>36</v>
      </c>
      <c r="E6" s="47">
        <v>120</v>
      </c>
      <c r="F6" s="37">
        <v>14.82</v>
      </c>
      <c r="G6" s="33">
        <v>0.3</v>
      </c>
      <c r="H6" s="27">
        <v>0.03</v>
      </c>
      <c r="I6" s="27">
        <v>0.02</v>
      </c>
      <c r="J6" s="27">
        <v>0</v>
      </c>
    </row>
    <row r="7" spans="1:10" ht="15.75" x14ac:dyDescent="0.25">
      <c r="A7" s="54"/>
      <c r="B7" s="26" t="s">
        <v>19</v>
      </c>
      <c r="C7" s="27" t="str">
        <f>"-"</f>
        <v>-</v>
      </c>
      <c r="D7" s="34" t="s">
        <v>22</v>
      </c>
      <c r="E7" s="27" t="str">
        <f>"60"</f>
        <v>60</v>
      </c>
      <c r="F7" s="37">
        <v>1.5</v>
      </c>
      <c r="G7" s="33">
        <v>134.34059999999999</v>
      </c>
      <c r="H7" s="27">
        <v>3.97</v>
      </c>
      <c r="I7" s="27">
        <v>0.39</v>
      </c>
      <c r="J7" s="27">
        <v>28.14</v>
      </c>
    </row>
    <row r="8" spans="1:10" ht="31.5" x14ac:dyDescent="0.25">
      <c r="A8" s="54"/>
      <c r="B8" s="26" t="s">
        <v>26</v>
      </c>
      <c r="C8" s="24" t="str">
        <f>"32/10"</f>
        <v>32/10</v>
      </c>
      <c r="D8" s="25" t="s">
        <v>28</v>
      </c>
      <c r="E8" s="24" t="str">
        <f>"180"</f>
        <v>180</v>
      </c>
      <c r="F8" s="37">
        <v>6.23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4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4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5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4" t="str">
        <f>""</f>
        <v/>
      </c>
      <c r="D12" s="45"/>
      <c r="E12" s="44"/>
      <c r="F12" s="38"/>
      <c r="G12" s="46"/>
      <c r="H12" s="44"/>
      <c r="I12" s="44"/>
      <c r="J12" s="44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3" t="s">
        <v>13</v>
      </c>
      <c r="B16" s="1"/>
      <c r="C16" s="24" t="str">
        <f>"32/1"</f>
        <v>32/1</v>
      </c>
      <c r="D16" s="25" t="s">
        <v>33</v>
      </c>
      <c r="E16" s="48">
        <v>100</v>
      </c>
      <c r="F16" s="35">
        <v>3.82</v>
      </c>
      <c r="G16" s="32">
        <v>89.86</v>
      </c>
      <c r="H16" s="24">
        <v>1.37</v>
      </c>
      <c r="I16" s="24">
        <v>5.96</v>
      </c>
      <c r="J16" s="24">
        <v>9.01</v>
      </c>
    </row>
    <row r="17" spans="1:10" ht="15.75" x14ac:dyDescent="0.25">
      <c r="A17" s="54"/>
      <c r="B17" s="1" t="s">
        <v>14</v>
      </c>
      <c r="C17" s="24" t="str">
        <f>"20/2"</f>
        <v>20/2</v>
      </c>
      <c r="D17" s="25" t="s">
        <v>29</v>
      </c>
      <c r="E17" s="24" t="str">
        <f>"250"</f>
        <v>250</v>
      </c>
      <c r="F17" s="49">
        <v>9.49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4"/>
      <c r="B18" s="1" t="s">
        <v>15</v>
      </c>
      <c r="C18" s="24" t="str">
        <f>"5/9"</f>
        <v>5/9</v>
      </c>
      <c r="D18" s="25" t="s">
        <v>32</v>
      </c>
      <c r="E18" s="48">
        <v>95</v>
      </c>
      <c r="F18" s="49">
        <v>13.89</v>
      </c>
      <c r="G18" s="32">
        <v>272.14999999999998</v>
      </c>
      <c r="H18" s="24">
        <v>12.09</v>
      </c>
      <c r="I18" s="24">
        <v>20.71</v>
      </c>
      <c r="J18" s="24">
        <v>9.2899999999999991</v>
      </c>
    </row>
    <row r="19" spans="1:10" ht="15.75" x14ac:dyDescent="0.25">
      <c r="A19" s="54"/>
      <c r="B19" s="1" t="s">
        <v>16</v>
      </c>
      <c r="C19" s="24" t="str">
        <f>"3/3"</f>
        <v>3/3</v>
      </c>
      <c r="D19" s="25" t="s">
        <v>34</v>
      </c>
      <c r="E19" s="48">
        <v>180</v>
      </c>
      <c r="F19" s="49">
        <v>4.3899999999999997</v>
      </c>
      <c r="G19" s="32">
        <v>159.1</v>
      </c>
      <c r="H19" s="24">
        <v>3.73</v>
      </c>
      <c r="I19" s="24">
        <v>4.4000000000000004</v>
      </c>
      <c r="J19" s="24">
        <v>26.49</v>
      </c>
    </row>
    <row r="20" spans="1:10" ht="15.75" x14ac:dyDescent="0.25">
      <c r="A20" s="54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49">
        <v>4.08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4"/>
      <c r="B21" s="1" t="s">
        <v>19</v>
      </c>
      <c r="C21" s="24" t="str">
        <f>"-"</f>
        <v>-</v>
      </c>
      <c r="D21" s="25" t="s">
        <v>22</v>
      </c>
      <c r="E21" s="48">
        <v>40</v>
      </c>
      <c r="F21" s="49">
        <v>2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4"/>
      <c r="B22" s="1" t="s">
        <v>19</v>
      </c>
      <c r="C22" s="27" t="str">
        <f>"-"</f>
        <v>-</v>
      </c>
      <c r="D22" s="34" t="s">
        <v>24</v>
      </c>
      <c r="E22" s="47">
        <v>50</v>
      </c>
      <c r="F22" s="49">
        <v>1.77</v>
      </c>
      <c r="G22" s="33">
        <v>116.02799999999999</v>
      </c>
      <c r="H22" s="27">
        <v>3.96</v>
      </c>
      <c r="I22" s="27">
        <v>0.72</v>
      </c>
      <c r="J22" s="27">
        <v>25.02</v>
      </c>
    </row>
    <row r="23" spans="1:10" ht="15.75" x14ac:dyDescent="0.25">
      <c r="A23" s="54"/>
      <c r="B23" s="20"/>
      <c r="C23" s="27"/>
      <c r="D23" s="34"/>
      <c r="E23" s="47"/>
      <c r="F23" s="43"/>
      <c r="G23" s="33"/>
      <c r="H23" s="27"/>
      <c r="I23" s="27"/>
      <c r="J23" s="27"/>
    </row>
    <row r="24" spans="1:10" ht="15.75" thickBot="1" x14ac:dyDescent="0.3">
      <c r="A24" s="56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2023-02-15T07:17:07Z</dcterms:modified>
</cp:coreProperties>
</file>