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C16" i="1" l="1"/>
  <c r="C5" i="1" l="1"/>
  <c r="C7" i="1" l="1"/>
  <c r="E18" i="1" l="1"/>
  <c r="C18" i="1"/>
  <c r="E22" i="1" l="1"/>
  <c r="C22" i="1"/>
  <c r="E21" i="1"/>
  <c r="C21" i="1"/>
  <c r="E20" i="1"/>
  <c r="C20" i="1"/>
  <c r="E17" i="1"/>
  <c r="C17" i="1"/>
  <c r="E8" i="1"/>
  <c r="C8" i="1"/>
  <c r="E4" i="1"/>
  <c r="C4" i="1"/>
  <c r="C1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<sst xmlns="http://schemas.openxmlformats.org/spreadsheetml/2006/main" count="40" uniqueCount="37">
  <si>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</si>
  <si>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</si>
  <si>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</si>
  <si>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</si>
  <si>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</si>
  <si>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</si>
  <si>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</si>
  <si>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</si>
  <si>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</si>
  <si>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</si>
  <si>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</si>
  <si>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</si>
  <si>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</si>
  <si>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</si>
  <si>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</si>
  <si>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</si>
  <si>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</si>
  <si>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</si>
  <si>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</si>
  <si>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</si>
  <si>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</si>
  <si>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</si>
  <si>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</si>
  <si>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</si>
  <si>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</si>
  <si>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</si>
  <si>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</si>
  <si>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</si>
  <si>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</si>
  <si>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</si>
  <si>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</si>
  <si>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</si>
  <si>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Биточки (котлеты) из мяса свинины</t>
  </si>
  <si>
    <t>Запеканка из творога с морковью</t>
  </si>
  <si>
    <t>Молоко сгущенное</t>
  </si>
  <si>
    <t>Салат из свеклы с 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</si>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</sst>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0" borderId="4" xfId="0" applyBorder="1"/>
    <xf numFmtId="2" fontId="0" fillId="0" borderId="16" xfId="0" applyNumberForma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3.25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8"/>
      <c r="B5" s="3"/>
      <c r="C5" s="24" t="str">
        <f>"13/5"</f>
        <v>13/5</v>
      </c>
      <c r="D5" s="25" t="s">
        <v>33</v>
      </c>
      <c r="E5" s="48">
        <v>80</v>
      </c>
      <c r="F5" s="49">
        <v>12.89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8"/>
      <c r="B6" s="50"/>
      <c r="C6" s="24"/>
      <c r="D6" s="25" t="s">
        <v>34</v>
      </c>
      <c r="E6" s="48">
        <v>10</v>
      </c>
      <c r="F6" s="51">
        <v>1.2</v>
      </c>
      <c r="G6" s="32">
        <v>0.72</v>
      </c>
      <c r="H6" s="24">
        <v>0.85</v>
      </c>
      <c r="I6" s="24">
        <v>5.55</v>
      </c>
      <c r="J6" s="24">
        <v>31.74</v>
      </c>
    </row>
    <row r="7" spans="1:10" ht="15.75" x14ac:dyDescent="0.25">
      <c r="A7" s="58"/>
      <c r="B7" s="26" t="s">
        <v>19</v>
      </c>
      <c r="C7" s="27" t="str">
        <f>"-"</f>
        <v>-</v>
      </c>
      <c r="D7" s="34" t="s">
        <v>22</v>
      </c>
      <c r="E7" s="46">
        <v>30</v>
      </c>
      <c r="F7" s="37">
        <v>1.5</v>
      </c>
      <c r="G7" s="33">
        <v>67.170299999999997</v>
      </c>
      <c r="H7" s="27">
        <v>1.98</v>
      </c>
      <c r="I7" s="27">
        <v>0.2</v>
      </c>
      <c r="J7" s="27">
        <v>14.07</v>
      </c>
    </row>
    <row r="8" spans="1:10" ht="31.5" x14ac:dyDescent="0.25">
      <c r="A8" s="58"/>
      <c r="B8" s="26" t="s">
        <v>26</v>
      </c>
      <c r="C8" s="24" t="str">
        <f>"32/10"</f>
        <v>32/10</v>
      </c>
      <c r="D8" s="25" t="s">
        <v>28</v>
      </c>
      <c r="E8" s="24" t="str">
        <f>"180"</f>
        <v>180</v>
      </c>
      <c r="F8" s="37">
        <v>6.23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8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8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9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3" t="str">
        <f>""</f>
        <v/>
      </c>
      <c r="D12" s="44"/>
      <c r="E12" s="43"/>
      <c r="F12" s="38"/>
      <c r="G12" s="45"/>
      <c r="H12" s="43"/>
      <c r="I12" s="43"/>
      <c r="J12" s="43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7" t="s">
        <v>13</v>
      </c>
      <c r="B16" s="1"/>
      <c r="C16" s="24" t="str">
        <f>"32/1"</f>
        <v>32/1</v>
      </c>
      <c r="D16" s="25" t="s">
        <v>35</v>
      </c>
      <c r="E16" s="48">
        <v>100</v>
      </c>
      <c r="F16" s="52">
        <v>3.06</v>
      </c>
      <c r="G16" s="32">
        <v>89.86</v>
      </c>
      <c r="H16" s="24">
        <v>1.37</v>
      </c>
      <c r="I16" s="24">
        <v>5.96</v>
      </c>
      <c r="J16" s="24">
        <v>9.01</v>
      </c>
    </row>
    <row r="17" spans="1:10" ht="15.75" x14ac:dyDescent="0.25">
      <c r="A17" s="58"/>
      <c r="B17" s="1" t="s">
        <v>14</v>
      </c>
      <c r="C17" s="24" t="str">
        <f>"20/2"</f>
        <v>20/2</v>
      </c>
      <c r="D17" s="25" t="s">
        <v>29</v>
      </c>
      <c r="E17" s="24" t="str">
        <f>"250"</f>
        <v>250</v>
      </c>
      <c r="F17" s="53">
        <v>8.27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8"/>
      <c r="B18" s="1" t="s">
        <v>15</v>
      </c>
      <c r="C18" s="24" t="str">
        <f>"5/9"</f>
        <v>5/9</v>
      </c>
      <c r="D18" s="25" t="s">
        <v>32</v>
      </c>
      <c r="E18" s="24" t="str">
        <f>"90"</f>
        <v>90</v>
      </c>
      <c r="F18" s="53">
        <v>11.7</v>
      </c>
      <c r="G18" s="32">
        <v>187.82568900000001</v>
      </c>
      <c r="H18" s="24">
        <v>13.35</v>
      </c>
      <c r="I18" s="24">
        <v>11.19</v>
      </c>
      <c r="J18" s="24">
        <v>8.36</v>
      </c>
    </row>
    <row r="19" spans="1:10" ht="15.75" x14ac:dyDescent="0.25">
      <c r="A19" s="58"/>
      <c r="B19" s="1" t="s">
        <v>16</v>
      </c>
      <c r="C19" s="24" t="str">
        <f>"3/3"</f>
        <v>3/3</v>
      </c>
      <c r="D19" s="25" t="s">
        <v>36</v>
      </c>
      <c r="E19" s="24" t="str">
        <f>"150"</f>
        <v>150</v>
      </c>
      <c r="F19" s="53">
        <v>3.66</v>
      </c>
      <c r="G19" s="32">
        <v>132.59</v>
      </c>
      <c r="H19" s="24">
        <v>3.11</v>
      </c>
      <c r="I19" s="24">
        <v>3.67</v>
      </c>
      <c r="J19" s="24">
        <v>22.07</v>
      </c>
    </row>
    <row r="20" spans="1:10" ht="15.75" x14ac:dyDescent="0.25">
      <c r="A20" s="58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3">
        <v>4.08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8"/>
      <c r="B21" s="1" t="s">
        <v>19</v>
      </c>
      <c r="C21" s="24" t="str">
        <f>"-"</f>
        <v>-</v>
      </c>
      <c r="D21" s="25" t="s">
        <v>22</v>
      </c>
      <c r="E21" s="24" t="str">
        <f>"40"</f>
        <v>40</v>
      </c>
      <c r="F21" s="53">
        <v>2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8"/>
      <c r="B22" s="1" t="s">
        <v>19</v>
      </c>
      <c r="C22" s="27" t="str">
        <f>"-"</f>
        <v>-</v>
      </c>
      <c r="D22" s="34" t="s">
        <v>24</v>
      </c>
      <c r="E22" s="27" t="str">
        <f>"40"</f>
        <v>40</v>
      </c>
      <c r="F22" s="53">
        <v>1.42</v>
      </c>
      <c r="G22" s="33">
        <v>77.352000000000004</v>
      </c>
      <c r="H22" s="27">
        <v>2.64</v>
      </c>
      <c r="I22" s="27">
        <v>0.48</v>
      </c>
      <c r="J22" s="27">
        <v>16.68</v>
      </c>
    </row>
    <row r="23" spans="1:10" ht="15.75" x14ac:dyDescent="0.25">
      <c r="A23" s="58"/>
      <c r="B23" s="20"/>
      <c r="C23" s="27"/>
      <c r="D23" s="34"/>
      <c r="E23" s="46"/>
      <c r="F23" s="47"/>
      <c r="G23" s="33"/>
      <c r="H23" s="27"/>
      <c r="I23" s="27"/>
      <c r="J23" s="27"/>
    </row>
    <row r="24" spans="1:10" ht="15.75" thickBot="1" x14ac:dyDescent="0.3">
      <c r="A24" s="60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2023-02-01T07:30:40Z</dcterms:modified>
</cp:coreProperties>
</file>