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16" i="1" l="1"/>
  <c r="C21" i="1" l="1"/>
  <c r="E20" i="1"/>
  <c r="C20" i="1"/>
  <c r="E19" i="1"/>
  <c r="C19" i="1"/>
  <c r="E18" i="1"/>
  <c r="C18" i="1"/>
  <c r="C17" i="1"/>
  <c r="E16" i="1"/>
  <c r="E15" i="1"/>
  <c r="C15" i="1"/>
  <c r="C11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<sst xmlns="http://schemas.openxmlformats.org/spreadsheetml/2006/main" count="40" uniqueCount="39">
  <si>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</si>
  <si>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</si>
  <si>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</si>
  <si>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</si>
  <si>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</si>
  <si>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</si>
  <si>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</si>
  <si>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</si>
  <si>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</si>
  <si>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</si>
  <si>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</si>
  <si>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</si>
  <si>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</si>
  <si>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</si>
  <si>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</si>
  <si>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</si>
  <si>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</si>
  <si>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</si>
  <si>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</si>
  <si>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</si>
  <si>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</si>
  <si>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</si>
  <si>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</si>
  <si>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</si>
  <si>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</si>
  <si>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</si>
  <si>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</si>
  <si>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</si>
  <si>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</si>
  <si>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</si>
  <si>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</si>
  <si>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</si>
  <si>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</si>
  <si>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</si>
  <si>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</si>
  <si>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</si>
  <si>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</si>
  <si>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Биточки (котлеты) из мяса кур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</si>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</sst>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26</v>
      </c>
      <c r="C1" s="54"/>
      <c r="D1" s="55"/>
      <c r="E1" t="s">
        <v>19</v>
      </c>
      <c r="F1" s="21"/>
      <c r="I1" t="s">
        <v>1</v>
      </c>
      <c r="J1" s="29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29</v>
      </c>
      <c r="E4" s="30" t="str">
        <f>"200"</f>
        <v>200</v>
      </c>
      <c r="F4" s="44">
        <v>4.0599999999999996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30</v>
      </c>
      <c r="E5" s="30" t="str">
        <f>"50"</f>
        <v>50</v>
      </c>
      <c r="F5" s="45">
        <v>15.4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36</v>
      </c>
      <c r="E6" s="30" t="str">
        <f>"10"</f>
        <v>10</v>
      </c>
      <c r="F6" s="46">
        <v>2.31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31</v>
      </c>
      <c r="E7" s="30" t="str">
        <f>"180"</f>
        <v>180</v>
      </c>
      <c r="F7" s="46">
        <v>1.8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1.5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/>
      <c r="D9" s="31"/>
      <c r="E9" s="30"/>
      <c r="F9" s="47"/>
      <c r="G9" s="32"/>
      <c r="H9" s="30"/>
      <c r="I9" s="30"/>
      <c r="J9" s="30"/>
    </row>
    <row r="10" spans="1:10" ht="16.5" thickBot="1" x14ac:dyDescent="0.3">
      <c r="A10" s="6"/>
      <c r="B10" s="38"/>
      <c r="C10" s="30"/>
      <c r="D10" s="36"/>
      <c r="E10" s="35"/>
      <c r="F10" s="48"/>
      <c r="G10" s="37"/>
      <c r="H10" s="35"/>
      <c r="I10" s="35"/>
      <c r="J10" s="35"/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5.75" x14ac:dyDescent="0.25">
      <c r="A15" s="6"/>
      <c r="B15" s="1" t="s">
        <v>16</v>
      </c>
      <c r="C15" s="30" t="str">
        <f>"34/2"</f>
        <v>34/2</v>
      </c>
      <c r="D15" s="31" t="s">
        <v>32</v>
      </c>
      <c r="E15" s="30" t="str">
        <f>"200"</f>
        <v>200</v>
      </c>
      <c r="F15" s="46">
        <v>5.78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37</v>
      </c>
      <c r="E16" s="30" t="str">
        <f>"100"</f>
        <v>100</v>
      </c>
      <c r="F16" s="46">
        <v>11.2</v>
      </c>
      <c r="G16" s="32">
        <v>208.7</v>
      </c>
      <c r="H16" s="30">
        <v>13.48</v>
      </c>
      <c r="I16" s="30">
        <v>1.63</v>
      </c>
      <c r="J16" s="30">
        <v>9.2899999999999991</v>
      </c>
    </row>
    <row r="17" spans="1:10" ht="15.75" x14ac:dyDescent="0.25">
      <c r="A17" s="6"/>
      <c r="B17" s="1" t="s">
        <v>35</v>
      </c>
      <c r="C17" s="30" t="str">
        <f>"11/3"</f>
        <v>11/3</v>
      </c>
      <c r="D17" s="31" t="s">
        <v>33</v>
      </c>
      <c r="E17" s="43">
        <v>150</v>
      </c>
      <c r="F17" s="46">
        <v>4.41</v>
      </c>
      <c r="G17" s="32">
        <v>121.33900680000009</v>
      </c>
      <c r="H17" s="30">
        <v>4.2</v>
      </c>
      <c r="I17" s="30">
        <v>3.42</v>
      </c>
      <c r="J17" s="30">
        <v>20.83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2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34</v>
      </c>
      <c r="C19" s="39" t="str">
        <f>"-"</f>
        <v>-</v>
      </c>
      <c r="D19" s="31" t="s">
        <v>25</v>
      </c>
      <c r="E19" s="30" t="str">
        <f>"40"</f>
        <v>40</v>
      </c>
      <c r="F19" s="46">
        <v>1.42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27</v>
      </c>
      <c r="E20" s="30" t="str">
        <f>"200"</f>
        <v>200</v>
      </c>
      <c r="F20" s="46">
        <v>4.08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38</v>
      </c>
      <c r="E21" s="35" t="str">
        <f>"150"</f>
        <v>150</v>
      </c>
      <c r="F21" s="47">
        <v>5.3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2023-01-17T03:29:23Z</dcterms:modified>
</cp:coreProperties>
</file>