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C5" i="1"/>
  <c r="C9" i="1" l="1"/>
  <c r="C8" i="1"/>
  <c r="E7" i="1"/>
  <c r="C7" i="1"/>
  <c r="E6" i="1"/>
  <c r="C6" i="1"/>
  <c r="E5" i="1"/>
  <c r="E4" i="1"/>
  <c r="C4" i="1"/>
  <c r="C23" i="1" l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<sst xmlns="http://schemas.openxmlformats.org/spreadsheetml/2006/main" count="40" uniqueCount="37">
  <si>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</si>
  <si>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</si>
  <si>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</si>
  <si>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</si>
  <si>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</si>
  <si>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</si>
  <si>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</si>
  <si>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</si>
  <si>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</si>
  <si>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</si>
  <si>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</si>
  <si>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</si>
  <si>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</si>
  <si>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</si>
  <si>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</si>
  <si>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</si>
  <si>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</si>
  <si>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</si>
  <si>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</si>
  <si>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</si>
  <si>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</si>
  <si>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</si>
  <si>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</si>
  <si>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</si>
  <si>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</si>
  <si>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</si>
  <si>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</si>
  <si>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</si>
  <si>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</si>
  <si>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Каша геркулесовая молочная с маслом сливочным</t>
  </si>
  <si>
    <t>Сыр (порциями)</t>
  </si>
  <si>
    <t>Суп из овощей со сметаной</t>
  </si>
  <si>
    <t>Мясо кур отварное</t>
  </si>
  <si>
    <t>Сок</t>
  </si>
  <si>
    <t>МБОУ СОШ № 19 ДОВЗ 12 и ст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</si>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</sst>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2" sqref="D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34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29</v>
      </c>
      <c r="E4" s="39" t="str">
        <f>"250"</f>
        <v>250</v>
      </c>
      <c r="F4" s="27">
        <v>32.24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28</v>
      </c>
      <c r="C5" s="37" t="str">
        <f>"27/10"</f>
        <v>27/10</v>
      </c>
      <c r="D5" s="38" t="s">
        <v>35</v>
      </c>
      <c r="E5" s="39" t="str">
        <f>"180"</f>
        <v>180</v>
      </c>
      <c r="F5" s="28">
        <v>2.7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30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/>
      <c r="E8" s="46"/>
      <c r="F8" s="29"/>
      <c r="G8" s="46"/>
      <c r="H8" s="46"/>
      <c r="I8" s="46"/>
      <c r="J8" s="46"/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31</v>
      </c>
      <c r="E15" s="39" t="str">
        <f>"250"</f>
        <v>250</v>
      </c>
      <c r="F15" s="34">
        <v>12.15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32</v>
      </c>
      <c r="E16" s="48">
        <v>20</v>
      </c>
      <c r="F16" s="35">
        <v>9.56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29.21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11.78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 t="s">
        <v>23</v>
      </c>
      <c r="C19" s="37" t="str">
        <f>"-"</f>
        <v>-</v>
      </c>
      <c r="D19" s="38" t="s">
        <v>33</v>
      </c>
      <c r="E19" s="39" t="str">
        <f>"200"</f>
        <v>200</v>
      </c>
      <c r="F19" s="35">
        <v>9.24</v>
      </c>
      <c r="G19" s="39">
        <v>86.47999999999999</v>
      </c>
      <c r="H19" s="39">
        <v>1</v>
      </c>
      <c r="I19" s="39">
        <v>0.2</v>
      </c>
      <c r="J19" s="39">
        <v>20.6</v>
      </c>
    </row>
    <row r="20" spans="1:10" ht="15.75" x14ac:dyDescent="0.25">
      <c r="A20" s="53"/>
      <c r="B20" s="1" t="s">
        <v>19</v>
      </c>
      <c r="C20" s="37" t="str">
        <f>"-"</f>
        <v>-</v>
      </c>
      <c r="D20" s="38" t="s">
        <v>22</v>
      </c>
      <c r="E20" s="39" t="str">
        <f>"40"</f>
        <v>40</v>
      </c>
      <c r="F20" s="35">
        <v>2.59</v>
      </c>
      <c r="G20" s="39">
        <v>67.170299999999997</v>
      </c>
      <c r="H20" s="39">
        <v>1.98</v>
      </c>
      <c r="I20" s="39">
        <v>0.2</v>
      </c>
      <c r="J20" s="39">
        <v>14.07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24</v>
      </c>
      <c r="E21" s="39" t="str">
        <f>"40"</f>
        <v>40</v>
      </c>
      <c r="F21" s="36">
        <v>3.17</v>
      </c>
      <c r="G21" s="39">
        <v>116.02799999999999</v>
      </c>
      <c r="H21" s="39">
        <v>3.96</v>
      </c>
      <c r="I21" s="39">
        <v>0.72</v>
      </c>
      <c r="J21" s="39">
        <v>25.02</v>
      </c>
    </row>
    <row r="22" spans="1:10" ht="16.5" thickBot="1" x14ac:dyDescent="0.3">
      <c r="A22" s="53"/>
      <c r="B22" s="1"/>
      <c r="C22" s="37"/>
      <c r="D22" s="41" t="s">
        <v>36</v>
      </c>
      <c r="E22" s="56">
        <v>100</v>
      </c>
      <c r="F22" s="30">
        <v>12.49</v>
      </c>
      <c r="G22" s="42">
        <v>58.415999999999997</v>
      </c>
      <c r="H22" s="42">
        <v>0.48</v>
      </c>
      <c r="I22" s="42">
        <v>0.48</v>
      </c>
      <c r="J22" s="42">
        <v>13.92</v>
      </c>
    </row>
    <row r="23" spans="1:10" ht="16.5" thickTop="1" thickBot="1" x14ac:dyDescent="0.3">
      <c r="A23" s="55"/>
      <c r="B23" s="6"/>
      <c r="C23" s="44" t="str">
        <f>"-"</f>
        <v>-</v>
      </c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2023-01-11T06:48:39Z</dcterms:modified>
</cp:coreProperties>
</file>