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 l="1"/>
  <c r="C16" i="1" l="1"/>
  <c r="C21" i="1" l="1"/>
  <c r="E20" i="1"/>
  <c r="C20" i="1"/>
  <c r="E19" i="1"/>
  <c r="C19" i="1"/>
  <c r="E18" i="1"/>
  <c r="C18" i="1"/>
  <c r="C17" i="1"/>
  <c r="E16" i="1"/>
  <c r="E15" i="1"/>
  <c r="C15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<sst xmlns="http://schemas.openxmlformats.org/spreadsheetml/2006/main" count="42" uniqueCount="41">
  <si>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</si>
  <si>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</si>
  <si>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</si>
  <si>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</si>
  <si>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</si>
  <si>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</si>
  <si>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</si>
  <si>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</si>
  <si>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</si>
  <si>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</si>
  <si>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</si>
  <si>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</si>
  <si>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</si>
  <si>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</si>
  <si>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</si>
  <si>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</si>
  <si>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</si>
  <si>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</si>
  <si>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</si>
  <si>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</si>
  <si>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</si>
  <si>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</si>
  <si>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</si>
  <si>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</si>
  <si>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</si>
  <si>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</si>
  <si>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</si>
  <si>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</si>
  <si>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</si>
  <si>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</si>
  <si>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</si>
  <si>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</si>
  <si>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</si>
  <si>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</si>
  <si>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Капуста тушеная</t>
  </si>
  <si>
    <t>хлеб рж.</t>
  </si>
  <si>
    <t>гарнир</t>
  </si>
  <si>
    <t>Молоко сгущеное</t>
  </si>
  <si>
    <t>Биточки (котлеты) из мяса кур</t>
  </si>
  <si>
    <t>Йогурт стакан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</si>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</sst>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26</v>
      </c>
      <c r="C1" s="54"/>
      <c r="D1" s="55"/>
      <c r="E1" t="s">
        <v>19</v>
      </c>
      <c r="F1" s="21"/>
      <c r="I1" t="s">
        <v>1</v>
      </c>
      <c r="J1" s="2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30</v>
      </c>
      <c r="E4" s="30" t="str">
        <f>"200"</f>
        <v>200</v>
      </c>
      <c r="F4" s="44">
        <v>14.28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31</v>
      </c>
      <c r="E5" s="30" t="str">
        <f>"50"</f>
        <v>50</v>
      </c>
      <c r="F5" s="45">
        <v>12.35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37</v>
      </c>
      <c r="E6" s="30" t="str">
        <f>"10"</f>
        <v>10</v>
      </c>
      <c r="F6" s="46">
        <v>1.77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32</v>
      </c>
      <c r="E7" s="30" t="str">
        <f>"180"</f>
        <v>180</v>
      </c>
      <c r="F7" s="46">
        <v>0.78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6">
        <v>2.59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 t="str">
        <f>"-"</f>
        <v>-</v>
      </c>
      <c r="D9" s="31" t="s">
        <v>27</v>
      </c>
      <c r="E9" s="30" t="str">
        <f>"10"</f>
        <v>10</v>
      </c>
      <c r="F9" s="47">
        <v>4.4800000000000004</v>
      </c>
      <c r="G9" s="32">
        <v>66.063999999999993</v>
      </c>
      <c r="H9" s="30">
        <v>0.08</v>
      </c>
      <c r="I9" s="30">
        <v>7.25</v>
      </c>
      <c r="J9" s="30">
        <v>0.13</v>
      </c>
    </row>
    <row r="10" spans="1:10" ht="16.5" thickBot="1" x14ac:dyDescent="0.3">
      <c r="A10" s="6"/>
      <c r="B10" s="38"/>
      <c r="C10" s="30"/>
      <c r="D10" s="36" t="s">
        <v>39</v>
      </c>
      <c r="E10" s="35" t="str">
        <f>"100"</f>
        <v>100</v>
      </c>
      <c r="F10" s="48">
        <v>9.52</v>
      </c>
      <c r="G10" s="37">
        <v>0.30369041000000002</v>
      </c>
      <c r="H10" s="35">
        <v>0.03</v>
      </c>
      <c r="I10" s="35">
        <v>0.02</v>
      </c>
      <c r="J10" s="35">
        <v>0</v>
      </c>
    </row>
    <row r="11" spans="1:10" ht="15.75" x14ac:dyDescent="0.25">
      <c r="A11" s="4" t="s">
        <v>13</v>
      </c>
      <c r="B11" s="50" t="s">
        <v>18</v>
      </c>
      <c r="C11" s="51" t="str">
        <f>""</f>
        <v/>
      </c>
      <c r="D11" s="52"/>
      <c r="E11" s="52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5.75" x14ac:dyDescent="0.25">
      <c r="A15" s="6"/>
      <c r="B15" s="1" t="s">
        <v>16</v>
      </c>
      <c r="C15" s="30" t="str">
        <f>"34/2"</f>
        <v>34/2</v>
      </c>
      <c r="D15" s="31" t="s">
        <v>33</v>
      </c>
      <c r="E15" s="30" t="str">
        <f>"200"</f>
        <v>200</v>
      </c>
      <c r="F15" s="46">
        <v>8.7100000000000009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38</v>
      </c>
      <c r="E16" s="30" t="str">
        <f>"100"</f>
        <v>100</v>
      </c>
      <c r="F16" s="46">
        <v>23.04</v>
      </c>
      <c r="G16" s="32">
        <v>208.7</v>
      </c>
      <c r="H16" s="30">
        <v>13.48</v>
      </c>
      <c r="I16" s="30">
        <v>1.63</v>
      </c>
      <c r="J16" s="30">
        <v>9.2899999999999991</v>
      </c>
    </row>
    <row r="17" spans="1:10" ht="15.75" x14ac:dyDescent="0.25">
      <c r="A17" s="6"/>
      <c r="B17" s="1" t="s">
        <v>36</v>
      </c>
      <c r="C17" s="30" t="str">
        <f>"11/3"</f>
        <v>11/3</v>
      </c>
      <c r="D17" s="31" t="s">
        <v>34</v>
      </c>
      <c r="E17" s="43">
        <v>150</v>
      </c>
      <c r="F17" s="46">
        <v>9.3800000000000008</v>
      </c>
      <c r="G17" s="32">
        <v>121.33900680000009</v>
      </c>
      <c r="H17" s="30">
        <v>4.2</v>
      </c>
      <c r="I17" s="30">
        <v>3.42</v>
      </c>
      <c r="J17" s="30">
        <v>20.83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6">
        <v>3.46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35</v>
      </c>
      <c r="C19" s="39" t="str">
        <f>"-"</f>
        <v>-</v>
      </c>
      <c r="D19" s="31" t="s">
        <v>25</v>
      </c>
      <c r="E19" s="30" t="str">
        <f>"40"</f>
        <v>40</v>
      </c>
      <c r="F19" s="46">
        <v>2.11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28</v>
      </c>
      <c r="E20" s="30" t="str">
        <f>"200"</f>
        <v>200</v>
      </c>
      <c r="F20" s="46">
        <v>9.24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40</v>
      </c>
      <c r="E21" s="35" t="str">
        <f>"150"</f>
        <v>150</v>
      </c>
      <c r="F21" s="47">
        <v>10.02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49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47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2022-10-20T05:21:46Z</dcterms:modified>
</cp:coreProperties>
</file>