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19" i="1" l="1"/>
  <c r="C19" i="1"/>
  <c r="C5" i="1" l="1"/>
  <c r="C9" i="1" l="1"/>
  <c r="E8" i="1"/>
  <c r="C8" i="1"/>
  <c r="E7" i="1"/>
  <c r="C7" i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<sst xmlns="http://schemas.openxmlformats.org/spreadsheetml/2006/main" count="42" uniqueCount="39">
  <si>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</si>
  <si>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</si>
  <si>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</si>
  <si>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</si>
  <si>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</si>
  <si>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</si>
  <si>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</si>
  <si>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</si>
  <si>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</si>
  <si>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</si>
  <si>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</si>
  <si>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</si>
  <si>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</si>
  <si>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</si>
  <si>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</si>
  <si>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</si>
  <si>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</si>
  <si>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</si>
  <si>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</si>
  <si>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</si>
  <si>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</si>
  <si>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</si>
  <si>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</si>
  <si>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</si>
  <si>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</si>
  <si>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</si>
  <si>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</si>
  <si>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</si>
  <si>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</si>
  <si>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</si>
  <si>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</si>
  <si>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</si>
  <si>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</si>
  <si>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Запеканка из творога</t>
  </si>
  <si>
    <t>Молоко сгущенное</t>
  </si>
  <si>
    <t>Йогурт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</si>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</sst>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1" t="str">
        <f>"15/4"</f>
        <v>15/4</v>
      </c>
      <c r="D4" s="32" t="s">
        <v>29</v>
      </c>
      <c r="E4" s="39">
        <v>250</v>
      </c>
      <c r="F4" s="40">
        <v>9.25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55"/>
      <c r="B5" s="21"/>
      <c r="C5" s="31" t="str">
        <f>"9/5"</f>
        <v>9/5</v>
      </c>
      <c r="D5" s="32" t="s">
        <v>33</v>
      </c>
      <c r="E5" s="39">
        <v>50</v>
      </c>
      <c r="F5" s="48">
        <v>11.86</v>
      </c>
      <c r="G5" s="35">
        <v>107.7</v>
      </c>
      <c r="H5" s="31">
        <v>8.2899999999999991</v>
      </c>
      <c r="I5" s="31">
        <v>4.8600000000000003</v>
      </c>
      <c r="J5" s="31">
        <v>7.55</v>
      </c>
    </row>
    <row r="6" spans="1:13" ht="15.75" x14ac:dyDescent="0.25">
      <c r="A6" s="55"/>
      <c r="B6" s="21"/>
      <c r="C6" s="31"/>
      <c r="D6" s="32" t="s">
        <v>34</v>
      </c>
      <c r="E6" s="39">
        <v>10</v>
      </c>
      <c r="F6" s="48">
        <v>1.77</v>
      </c>
      <c r="G6" s="35">
        <v>31.74</v>
      </c>
      <c r="H6" s="31">
        <v>0.72</v>
      </c>
      <c r="I6" s="31">
        <v>0.85</v>
      </c>
      <c r="J6" s="31">
        <v>5.55</v>
      </c>
    </row>
    <row r="7" spans="1:13" ht="31.5" x14ac:dyDescent="0.25">
      <c r="A7" s="55"/>
      <c r="B7" s="21" t="s">
        <v>24</v>
      </c>
      <c r="C7" s="31" t="str">
        <f>"32/10"</f>
        <v>32/10</v>
      </c>
      <c r="D7" s="32" t="s">
        <v>28</v>
      </c>
      <c r="E7" s="31" t="str">
        <f>"180"</f>
        <v>180</v>
      </c>
      <c r="F7" s="42">
        <v>7.81</v>
      </c>
      <c r="G7" s="35">
        <v>70.009740000000008</v>
      </c>
      <c r="H7" s="31">
        <v>2.82</v>
      </c>
      <c r="I7" s="31">
        <v>2.89</v>
      </c>
      <c r="J7" s="31">
        <v>8.5500000000000007</v>
      </c>
    </row>
    <row r="8" spans="1:13" ht="15.75" x14ac:dyDescent="0.25">
      <c r="A8" s="55"/>
      <c r="B8" s="1" t="s">
        <v>19</v>
      </c>
      <c r="C8" s="31" t="str">
        <f>"-"</f>
        <v>-</v>
      </c>
      <c r="D8" s="32" t="s">
        <v>22</v>
      </c>
      <c r="E8" s="31" t="str">
        <f>"60"</f>
        <v>60</v>
      </c>
      <c r="F8" s="42">
        <v>5.18</v>
      </c>
      <c r="G8" s="35">
        <v>134.34059999999999</v>
      </c>
      <c r="H8" s="31">
        <v>3.97</v>
      </c>
      <c r="I8" s="31">
        <v>0.39</v>
      </c>
      <c r="J8" s="31">
        <v>28.14</v>
      </c>
    </row>
    <row r="9" spans="1:13" ht="15.75" x14ac:dyDescent="0.25">
      <c r="A9" s="55"/>
      <c r="B9" s="30"/>
      <c r="C9" s="31" t="str">
        <f>"-"</f>
        <v>-</v>
      </c>
      <c r="D9" s="34" t="s">
        <v>35</v>
      </c>
      <c r="E9" s="49">
        <v>125</v>
      </c>
      <c r="F9" s="43">
        <v>19.43</v>
      </c>
      <c r="G9" s="36">
        <v>73.02</v>
      </c>
      <c r="H9" s="33">
        <v>0.6</v>
      </c>
      <c r="I9" s="33">
        <v>0.6</v>
      </c>
      <c r="J9" s="33">
        <v>17.399999999999999</v>
      </c>
    </row>
    <row r="10" spans="1:13" ht="15.75" x14ac:dyDescent="0.25">
      <c r="A10" s="55"/>
      <c r="B10" s="30"/>
      <c r="C10" s="31"/>
      <c r="D10" s="34"/>
      <c r="E10" s="33"/>
      <c r="F10" s="41"/>
      <c r="G10" s="36"/>
      <c r="H10" s="33"/>
      <c r="I10" s="33"/>
      <c r="J10" s="33"/>
    </row>
    <row r="11" spans="1:13" ht="15.75" x14ac:dyDescent="0.25">
      <c r="A11" s="56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4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5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6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7"/>
      <c r="G15" s="12"/>
      <c r="H15" s="12"/>
      <c r="I15" s="12"/>
      <c r="J15" s="13"/>
    </row>
    <row r="16" spans="1:13" ht="31.5" x14ac:dyDescent="0.25">
      <c r="A16" s="54" t="s">
        <v>13</v>
      </c>
      <c r="B16" s="1" t="s">
        <v>14</v>
      </c>
      <c r="C16" s="31" t="str">
        <f>"18/2"</f>
        <v>18/2</v>
      </c>
      <c r="D16" s="32" t="s">
        <v>30</v>
      </c>
      <c r="E16" s="31" t="str">
        <f>"250"</f>
        <v>250</v>
      </c>
      <c r="F16" s="41">
        <v>8.5399999999999991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55"/>
      <c r="C17" s="31" t="str">
        <f>"41/2"</f>
        <v>41/2</v>
      </c>
      <c r="D17" s="32" t="s">
        <v>31</v>
      </c>
      <c r="E17" s="31" t="str">
        <f>"30"</f>
        <v>30</v>
      </c>
      <c r="F17" s="42">
        <v>11.83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55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23.91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55"/>
      <c r="B19" t="s">
        <v>16</v>
      </c>
      <c r="C19" s="31" t="str">
        <f>"12/3"</f>
        <v>12/3</v>
      </c>
      <c r="D19" s="32" t="s">
        <v>36</v>
      </c>
      <c r="E19" s="31" t="str">
        <f>"180"</f>
        <v>180</v>
      </c>
      <c r="F19" s="50">
        <v>6.91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55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3.46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55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3.17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55"/>
      <c r="B22" s="1" t="s">
        <v>23</v>
      </c>
      <c r="C22" s="31" t="str">
        <f>"6/10"</f>
        <v>6/10</v>
      </c>
      <c r="D22" s="32" t="s">
        <v>37</v>
      </c>
      <c r="E22" s="31" t="str">
        <f>"180"</f>
        <v>180</v>
      </c>
      <c r="F22" s="48">
        <v>5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55"/>
      <c r="C23" s="33"/>
      <c r="D23" s="34" t="s">
        <v>38</v>
      </c>
      <c r="E23" s="49">
        <v>100</v>
      </c>
      <c r="F23" s="42">
        <v>10.78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57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2022-09-19T03:47:49Z</dcterms:modified>
</cp:coreProperties>
</file>