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C18" i="1"/>
  <c r="E17" i="1"/>
  <c r="C17" i="1"/>
  <c r="C16" i="1" l="1"/>
  <c r="E15" i="1" l="1"/>
  <c r="C15" i="1"/>
  <c r="E9" i="1"/>
  <c r="C9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<sst xmlns="http://schemas.openxmlformats.org/spreadsheetml/2006/main" count="41" uniqueCount="40">
  <si>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</si>
  <si>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</si>
  <si>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</si>
  <si>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</si>
  <si>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</si>
  <si>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</si>
  <si>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</si>
  <si>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</si>
  <si>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</si>
  <si>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</si>
  <si>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</si>
  <si>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</si>
  <si>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</si>
  <si>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</si>
  <si>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</si>
  <si>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</si>
  <si>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</si>
  <si>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</si>
  <si>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</si>
  <si>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</si>
  <si>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</si>
  <si>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</si>
  <si>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</si>
  <si>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</si>
  <si>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</si>
  <si>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</si>
  <si>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</si>
  <si>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</si>
  <si>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</si>
  <si>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Яйцо отварное</t>
  </si>
  <si>
    <t>Рассольник со сметаной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</si>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</sst>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6" t="s">
        <v>32</v>
      </c>
      <c r="C1" s="57"/>
      <c r="D1" s="58"/>
      <c r="E1" t="s">
        <v>18</v>
      </c>
      <c r="F1" s="16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9" t="s">
        <v>10</v>
      </c>
      <c r="B4" s="3" t="s">
        <v>11</v>
      </c>
      <c r="C4" s="24" t="str">
        <f>"16/4"</f>
        <v>16/4</v>
      </c>
      <c r="D4" s="25" t="s">
        <v>34</v>
      </c>
      <c r="E4" s="24" t="str">
        <f>"250"</f>
        <v>250</v>
      </c>
      <c r="F4" s="36">
        <v>20.5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0"/>
      <c r="B5" s="26" t="s">
        <v>35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11.53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0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5.18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0"/>
      <c r="B7" s="27"/>
      <c r="C7" s="24" t="str">
        <f>"-"</f>
        <v>-</v>
      </c>
      <c r="D7" s="25" t="s">
        <v>26</v>
      </c>
      <c r="E7" s="24" t="str">
        <f>"10"</f>
        <v>10</v>
      </c>
      <c r="F7" s="38">
        <v>13.55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60"/>
      <c r="B8" s="27"/>
      <c r="C8" s="24" t="str">
        <f>"4/13"</f>
        <v>4/13</v>
      </c>
      <c r="D8" s="25" t="s">
        <v>28</v>
      </c>
      <c r="E8" s="52">
        <v>20</v>
      </c>
      <c r="F8" s="38">
        <v>13.94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60"/>
      <c r="B9" s="32"/>
      <c r="C9" s="28" t="str">
        <f>"1/6"</f>
        <v>1/6</v>
      </c>
      <c r="D9" s="35" t="s">
        <v>29</v>
      </c>
      <c r="E9" s="28" t="str">
        <f>"40"</f>
        <v>40</v>
      </c>
      <c r="F9" s="38">
        <v>14.56</v>
      </c>
      <c r="G9" s="34">
        <v>62.783999999999999</v>
      </c>
      <c r="H9" s="28">
        <v>5.08</v>
      </c>
      <c r="I9" s="28">
        <v>4.5999999999999996</v>
      </c>
      <c r="J9" s="28">
        <v>0.28000000000000003</v>
      </c>
    </row>
    <row r="10" spans="1:10" ht="15.75" x14ac:dyDescent="0.25">
      <c r="A10" s="61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9" t="s">
        <v>13</v>
      </c>
      <c r="B15" s="1" t="s">
        <v>14</v>
      </c>
      <c r="C15" s="24" t="str">
        <f>"9/2"</f>
        <v>9/2</v>
      </c>
      <c r="D15" s="25" t="s">
        <v>30</v>
      </c>
      <c r="E15" s="24" t="str">
        <f>"250"</f>
        <v>250</v>
      </c>
      <c r="F15" s="49">
        <v>15.02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6.5" thickBot="1" x14ac:dyDescent="0.3">
      <c r="A16" s="60"/>
      <c r="B16" s="1"/>
      <c r="C16" s="24" t="str">
        <f>"-"</f>
        <v>-</v>
      </c>
      <c r="D16" s="53" t="s">
        <v>37</v>
      </c>
      <c r="E16" s="54">
        <v>20</v>
      </c>
      <c r="F16" s="38">
        <v>16.34</v>
      </c>
      <c r="G16" s="55">
        <v>44.331119999999999</v>
      </c>
      <c r="H16" s="55">
        <v>3.54</v>
      </c>
      <c r="I16" s="55">
        <v>3.35</v>
      </c>
      <c r="J16" s="24">
        <v>0</v>
      </c>
    </row>
    <row r="17" spans="1:10" ht="15.75" x14ac:dyDescent="0.25">
      <c r="A17" s="60"/>
      <c r="B17" s="1" t="s">
        <v>15</v>
      </c>
      <c r="C17" s="24" t="str">
        <f>"19/7"</f>
        <v>19/7</v>
      </c>
      <c r="D17" s="25" t="s">
        <v>25</v>
      </c>
      <c r="E17" s="24" t="str">
        <f>"110"</f>
        <v>110</v>
      </c>
      <c r="F17" s="36">
        <v>55.36</v>
      </c>
      <c r="G17" s="33">
        <v>146.09590769230761</v>
      </c>
      <c r="H17" s="24">
        <v>11.78</v>
      </c>
      <c r="I17" s="24">
        <v>6.2</v>
      </c>
      <c r="J17" s="24">
        <v>11.03</v>
      </c>
    </row>
    <row r="18" spans="1:10" ht="15.75" x14ac:dyDescent="0.25">
      <c r="A18" s="60"/>
      <c r="B18" s="1" t="s">
        <v>16</v>
      </c>
      <c r="C18" s="24" t="str">
        <f>"46/3"</f>
        <v>46/3</v>
      </c>
      <c r="D18" s="25" t="s">
        <v>39</v>
      </c>
      <c r="E18" s="52">
        <v>180</v>
      </c>
      <c r="F18" s="37">
        <v>9.82</v>
      </c>
      <c r="G18" s="33">
        <v>220.74</v>
      </c>
      <c r="H18" s="24">
        <v>4.24</v>
      </c>
      <c r="I18" s="24">
        <v>2.38</v>
      </c>
      <c r="J18" s="24">
        <v>27.29</v>
      </c>
    </row>
    <row r="19" spans="1:10" ht="15.75" x14ac:dyDescent="0.25">
      <c r="A19" s="60"/>
      <c r="B19" s="1" t="s">
        <v>36</v>
      </c>
      <c r="C19" s="24" t="str">
        <f>"6/10"</f>
        <v>6/10</v>
      </c>
      <c r="D19" s="25" t="s">
        <v>38</v>
      </c>
      <c r="E19" s="24" t="str">
        <f>"200"</f>
        <v>200</v>
      </c>
      <c r="F19" s="38">
        <v>12.03</v>
      </c>
      <c r="G19" s="33">
        <v>62.11</v>
      </c>
      <c r="H19" s="24">
        <v>0.92</v>
      </c>
      <c r="I19" s="24">
        <v>0.05</v>
      </c>
      <c r="J19" s="24">
        <v>16.46</v>
      </c>
    </row>
    <row r="20" spans="1:10" ht="15.75" x14ac:dyDescent="0.25">
      <c r="A20" s="60"/>
      <c r="B20" s="1" t="s">
        <v>20</v>
      </c>
      <c r="C20" s="24" t="str">
        <f>"-"</f>
        <v>-</v>
      </c>
      <c r="D20" s="25" t="s">
        <v>23</v>
      </c>
      <c r="E20" s="24" t="str">
        <f>"40"</f>
        <v>40</v>
      </c>
      <c r="F20" s="50">
        <v>3.46</v>
      </c>
      <c r="G20" s="33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60"/>
      <c r="B21" s="20" t="s">
        <v>31</v>
      </c>
      <c r="C21" s="28" t="str">
        <f>"-"</f>
        <v>-</v>
      </c>
      <c r="D21" s="35" t="s">
        <v>24</v>
      </c>
      <c r="E21" s="28" t="str">
        <f>"60"</f>
        <v>60</v>
      </c>
      <c r="F21" s="51">
        <v>3.17</v>
      </c>
      <c r="G21" s="34">
        <v>116.02799999999999</v>
      </c>
      <c r="H21" s="28">
        <v>3.96</v>
      </c>
      <c r="I21" s="28">
        <v>0.72</v>
      </c>
      <c r="J21" s="28">
        <v>25.02</v>
      </c>
    </row>
    <row r="22" spans="1:10" ht="15.75" x14ac:dyDescent="0.25">
      <c r="A22" s="60"/>
      <c r="B22" s="20"/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62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2022-04-05T03:27:30Z</dcterms:modified>
</cp:coreProperties>
</file>