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4" i="1" l="1"/>
  <c r="C4" i="1"/>
  <c r="E17" i="1" l="1"/>
  <c r="C17" i="1"/>
  <c r="E6" i="1" l="1"/>
  <c r="C6" i="1"/>
  <c r="E21" i="1" l="1"/>
  <c r="C21" i="1"/>
  <c r="E20" i="1"/>
  <c r="C20" i="1"/>
  <c r="E19" i="1"/>
  <c r="C19" i="1"/>
  <c r="E16" i="1"/>
  <c r="C16" i="1"/>
  <c r="E7" i="1"/>
  <c r="C7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<sst xmlns="http://schemas.openxmlformats.org/spreadsheetml/2006/main" count="40" uniqueCount="37">
  <si>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</si>
  <si>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</si>
  <si>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</si>
  <si>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</si>
  <si>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</si>
  <si>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</si>
  <si>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</si>
  <si>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</si>
  <si>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</si>
  <si>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</si>
  <si>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</si>
  <si>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</si>
  <si>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</si>
  <si>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</si>
  <si>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</si>
  <si>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</si>
  <si>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</si>
  <si>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</si>
  <si>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</si>
  <si>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</si>
  <si>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</si>
  <si>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</si>
  <si>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</si>
  <si>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</si>
  <si>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</si>
  <si>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</si>
  <si>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</si>
  <si>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</si>
  <si>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</si>
  <si>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</si>
  <si>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</si>
  <si>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Биточки (котлеты) из мяса свинины</t>
  </si>
  <si>
    <t>Фрукт</t>
  </si>
  <si>
    <t>Огурец конс.</t>
  </si>
  <si>
    <t>Каша пшенная молочная с маслом сливочным</t>
  </si>
  <si>
    <t>Сыр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</si>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</sst>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29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34</v>
      </c>
      <c r="E4" s="24" t="str">
        <f>"200"</f>
        <v>200</v>
      </c>
      <c r="F4" s="35">
        <v>18.66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/>
      <c r="D5" s="25" t="s">
        <v>35</v>
      </c>
      <c r="E5" s="50">
        <v>20</v>
      </c>
      <c r="F5" s="18">
        <v>14.78</v>
      </c>
      <c r="G5" s="32">
        <v>70.12</v>
      </c>
      <c r="H5" s="24">
        <v>5.26</v>
      </c>
      <c r="I5" s="24">
        <v>5.32</v>
      </c>
      <c r="J5" s="24">
        <v>0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27" t="str">
        <f>"60"</f>
        <v>60</v>
      </c>
      <c r="F6" s="37">
        <v>5.18</v>
      </c>
      <c r="G6" s="33">
        <v>134.34059999999999</v>
      </c>
      <c r="H6" s="27">
        <v>3.97</v>
      </c>
      <c r="I6" s="27">
        <v>0.39</v>
      </c>
      <c r="J6" s="27">
        <v>28.14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27</v>
      </c>
      <c r="E7" s="24" t="str">
        <f>"180"</f>
        <v>180</v>
      </c>
      <c r="F7" s="37">
        <v>11.53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27"/>
      <c r="D8" s="34"/>
      <c r="E8" s="27"/>
      <c r="F8" s="37"/>
      <c r="G8" s="33"/>
      <c r="H8" s="27"/>
      <c r="I8" s="27"/>
      <c r="J8" s="27"/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33</v>
      </c>
      <c r="E15" s="50">
        <v>50</v>
      </c>
      <c r="F15" s="43">
        <v>9.57</v>
      </c>
      <c r="G15" s="32">
        <v>3.6</v>
      </c>
      <c r="H15" s="24">
        <v>0.39</v>
      </c>
      <c r="I15" s="24">
        <v>0.09</v>
      </c>
      <c r="J15" s="24">
        <v>0.9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28</v>
      </c>
      <c r="E16" s="24" t="str">
        <f>"250"</f>
        <v>250</v>
      </c>
      <c r="F16" s="44">
        <v>14.15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31</v>
      </c>
      <c r="E17" s="24" t="str">
        <f>"100"</f>
        <v>100</v>
      </c>
      <c r="F17" s="44">
        <v>50.68</v>
      </c>
      <c r="G17" s="32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tr">
        <f>"3/4"</f>
        <v>3/4</v>
      </c>
      <c r="D18" s="25" t="s">
        <v>36</v>
      </c>
      <c r="E18" s="24" t="str">
        <f>"180"</f>
        <v>180</v>
      </c>
      <c r="F18" s="37">
        <v>20.89</v>
      </c>
      <c r="G18" s="32">
        <v>170.4</v>
      </c>
      <c r="H18" s="24">
        <v>5.5</v>
      </c>
      <c r="I18" s="24">
        <v>4.68</v>
      </c>
      <c r="J18" s="24">
        <v>23.88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10.7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3.46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"60"</f>
        <v>60</v>
      </c>
      <c r="F21" s="44">
        <v>3.17</v>
      </c>
      <c r="G21" s="33">
        <v>116.02799999999999</v>
      </c>
      <c r="H21" s="27">
        <v>3.96</v>
      </c>
      <c r="I21" s="27">
        <v>0.72</v>
      </c>
      <c r="J21" s="27">
        <v>25.02</v>
      </c>
    </row>
    <row r="22" spans="1:10" ht="15.75" x14ac:dyDescent="0.25">
      <c r="A22" s="55"/>
      <c r="B22" s="20"/>
      <c r="C22" s="27"/>
      <c r="D22" s="34" t="s">
        <v>32</v>
      </c>
      <c r="E22" s="49">
        <v>150</v>
      </c>
      <c r="F22" s="45">
        <v>31.69</v>
      </c>
      <c r="G22" s="33">
        <v>73.02</v>
      </c>
      <c r="H22" s="27">
        <v>0</v>
      </c>
      <c r="I22" s="27">
        <v>0.6</v>
      </c>
      <c r="J22" s="27">
        <v>17.399999999999999</v>
      </c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2022-02-24T03:05:48Z</dcterms:modified>
</cp:coreProperties>
</file>