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C6" i="1" l="1"/>
  <c r="E17" i="1" l="1"/>
  <c r="C17" i="1"/>
  <c r="E21" i="1" l="1"/>
  <c r="C21" i="1"/>
  <c r="E20" i="1"/>
  <c r="C20" i="1"/>
  <c r="E19" i="1"/>
  <c r="C19" i="1"/>
  <c r="E16" i="1"/>
  <c r="C16" i="1"/>
  <c r="E7" i="1"/>
  <c r="C7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<sst xmlns="http://schemas.openxmlformats.org/spreadsheetml/2006/main" count="40" uniqueCount="37">
  <si>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</si>
  <si>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</si>
  <si>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</si>
  <si>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</si>
  <si>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</si>
  <si>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</si>
  <si>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</si>
  <si>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</si>
  <si>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</si>
  <si>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</si>
  <si>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</si>
  <si>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</si>
  <si>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</si>
  <si>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</si>
  <si>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</si>
  <si>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</si>
  <si>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</si>
  <si>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</si>
  <si>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</si>
  <si>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</si>
  <si>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</si>
  <si>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</si>
  <si>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</si>
  <si>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</si>
  <si>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</si>
  <si>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</si>
  <si>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</si>
  <si>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</si>
  <si>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</si>
  <si>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</si>
  <si>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</si>
  <si>
    <t>Биточки (котлеты) из мяса свинины</t>
  </si>
  <si>
    <t>Фрукты</t>
  </si>
  <si>
    <t>Огурец конс.</t>
  </si>
  <si>
    <t>Каша пшенная молочная с маслом сливочным</t>
  </si>
  <si>
    <t>Сыр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</si>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</sst>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5" sqref="D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30</v>
      </c>
      <c r="C1" s="52"/>
      <c r="D1" s="53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34</v>
      </c>
      <c r="E4" s="24" t="str">
        <f>"200"</f>
        <v>200</v>
      </c>
      <c r="F4" s="35">
        <v>18.66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/>
      <c r="D5" s="25" t="s">
        <v>35</v>
      </c>
      <c r="E5" s="50">
        <v>20</v>
      </c>
      <c r="F5" s="18">
        <v>14.78</v>
      </c>
      <c r="G5" s="32">
        <v>70.12</v>
      </c>
      <c r="H5" s="24">
        <v>5.26</v>
      </c>
      <c r="I5" s="24">
        <v>5.32</v>
      </c>
      <c r="J5" s="24">
        <v>0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48">
        <v>30</v>
      </c>
      <c r="F6" s="37">
        <v>2.59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31.5" x14ac:dyDescent="0.25">
      <c r="A7" s="55"/>
      <c r="B7" s="26" t="s">
        <v>26</v>
      </c>
      <c r="C7" s="24" t="str">
        <f>"32/10"</f>
        <v>32/10</v>
      </c>
      <c r="D7" s="25" t="s">
        <v>27</v>
      </c>
      <c r="E7" s="24" t="str">
        <f>"180"</f>
        <v>180</v>
      </c>
      <c r="F7" s="37">
        <v>11.53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5"/>
      <c r="B8" s="26"/>
      <c r="C8" s="27"/>
      <c r="D8" s="34"/>
      <c r="E8" s="27"/>
      <c r="F8" s="37"/>
      <c r="G8" s="33"/>
      <c r="H8" s="27"/>
      <c r="I8" s="27"/>
      <c r="J8" s="27"/>
    </row>
    <row r="9" spans="1:10" ht="15.75" x14ac:dyDescent="0.25">
      <c r="A9" s="55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5" t="str">
        <f>""</f>
        <v/>
      </c>
      <c r="D11" s="46"/>
      <c r="E11" s="45"/>
      <c r="F11" s="38"/>
      <c r="G11" s="47"/>
      <c r="H11" s="45"/>
      <c r="I11" s="45"/>
      <c r="J11" s="45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 t="s">
        <v>33</v>
      </c>
      <c r="E15" s="50">
        <v>50</v>
      </c>
      <c r="F15" s="43">
        <v>9.57</v>
      </c>
      <c r="G15" s="32">
        <v>3.6</v>
      </c>
      <c r="H15" s="24">
        <v>0.39</v>
      </c>
      <c r="I15" s="24">
        <v>0.09</v>
      </c>
      <c r="J15" s="24">
        <v>0.9</v>
      </c>
    </row>
    <row r="16" spans="1:10" ht="15.75" x14ac:dyDescent="0.25">
      <c r="A16" s="55"/>
      <c r="B16" s="1" t="s">
        <v>14</v>
      </c>
      <c r="C16" s="24" t="str">
        <f>"20/2"</f>
        <v>20/2</v>
      </c>
      <c r="D16" s="25" t="s">
        <v>28</v>
      </c>
      <c r="E16" s="24" t="str">
        <f>"250"</f>
        <v>250</v>
      </c>
      <c r="F16" s="44">
        <v>14.15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31</v>
      </c>
      <c r="E17" s="24" t="str">
        <f>"90"</f>
        <v>90</v>
      </c>
      <c r="F17" s="44">
        <v>45.62</v>
      </c>
      <c r="G17" s="32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tr">
        <f>"3/4"</f>
        <v>3/4</v>
      </c>
      <c r="D18" s="25" t="s">
        <v>36</v>
      </c>
      <c r="E18" s="24" t="str">
        <f>"150"</f>
        <v>150</v>
      </c>
      <c r="F18" s="37">
        <v>13.5</v>
      </c>
      <c r="G18" s="32">
        <v>142</v>
      </c>
      <c r="H18" s="24">
        <v>4.5999999999999996</v>
      </c>
      <c r="I18" s="24">
        <v>3.9</v>
      </c>
      <c r="J18" s="24">
        <v>19.899999999999999</v>
      </c>
    </row>
    <row r="19" spans="1:10" ht="15.75" x14ac:dyDescent="0.25">
      <c r="A19" s="55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10.7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3.46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5"/>
      <c r="B21" s="1" t="s">
        <v>19</v>
      </c>
      <c r="C21" s="27" t="str">
        <f>"-"</f>
        <v>-</v>
      </c>
      <c r="D21" s="34" t="s">
        <v>24</v>
      </c>
      <c r="E21" s="27" t="str">
        <f>"40"</f>
        <v>40</v>
      </c>
      <c r="F21" s="44">
        <v>2.11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5"/>
      <c r="B22" s="20"/>
      <c r="C22" s="27"/>
      <c r="D22" s="34" t="s">
        <v>32</v>
      </c>
      <c r="E22" s="48">
        <v>120</v>
      </c>
      <c r="F22" s="49">
        <v>21.84</v>
      </c>
      <c r="G22" s="33">
        <v>48.68</v>
      </c>
      <c r="H22" s="27">
        <v>0.4</v>
      </c>
      <c r="I22" s="27">
        <v>0.4</v>
      </c>
      <c r="J22" s="27">
        <v>11.6</v>
      </c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2022-02-24T03:04:58Z</dcterms:modified>
</cp:coreProperties>
</file>