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21" i="1" l="1"/>
  <c r="C21" i="1"/>
  <c r="E20" i="1"/>
  <c r="C20" i="1"/>
  <c r="E19" i="1"/>
  <c r="C19" i="1"/>
  <c r="E18" i="1"/>
  <c r="E17" i="1"/>
  <c r="C17" i="1"/>
  <c r="E16" i="1"/>
  <c r="C16" i="1"/>
  <c r="E9" i="1"/>
  <c r="C9" i="1"/>
  <c r="E8" i="1"/>
  <c r="C8" i="1"/>
  <c r="E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<sst xmlns="http://schemas.openxmlformats.org/spreadsheetml/2006/main" count="41" uniqueCount="38">
  <si>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</si>
  <si>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</si>
  <si>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</si>
  <si>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</si>
  <si>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</si>
  <si>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</si>
  <si>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</si>
  <si>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</si>
  <si>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</si>
  <si>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</si>
  <si>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</si>
  <si>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</si>
  <si>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</si>
  <si>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</si>
  <si>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</si>
  <si>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</si>
  <si>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</si>
  <si>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</si>
  <si>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</si>
  <si>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</si>
  <si>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</si>
  <si>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</si>
  <si>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</si>
  <si>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</si>
  <si>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</si>
  <si>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</si>
  <si>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гор.тнапиток</t>
  </si>
  <si>
    <t>Запеканка (сырники) из творога (вариант 2)</t>
  </si>
  <si>
    <t>8 день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</si>
  <si>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</si>
  <si>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</si>
  <si>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</si>
  <si>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</si>
  <si>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МБОУ СОШ № 19 ДОВЗ 7-10 лет</t>
  </si>
  <si>
    <t>36/10</t>
  </si>
  <si>
    <t>Какао с молоком</t>
  </si>
  <si>
    <t>Молоко сгущенное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</si>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</sst>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27</v>
      </c>
      <c r="E5" s="24" t="str">
        <f>"80"</f>
        <v>80</v>
      </c>
      <c r="F5" s="37">
        <v>35.54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36</v>
      </c>
      <c r="E6" s="24" t="str">
        <f>"10"</f>
        <v>10</v>
      </c>
      <c r="F6" s="38">
        <v>3.44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27" t="s">
        <v>26</v>
      </c>
      <c r="C7" s="24" t="s">
        <v>34</v>
      </c>
      <c r="D7" s="25" t="s">
        <v>35</v>
      </c>
      <c r="E7" s="24" t="str">
        <f>"180"</f>
        <v>180</v>
      </c>
      <c r="F7" s="38">
        <v>5.85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2"/>
      <c r="C9" s="28" t="str">
        <f>""</f>
        <v/>
      </c>
      <c r="D9" s="35" t="s">
        <v>25</v>
      </c>
      <c r="E9" s="28" t="str">
        <f>"100"</f>
        <v>100</v>
      </c>
      <c r="F9" s="38">
        <v>26.88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29</v>
      </c>
      <c r="E16" s="24" t="str">
        <f>"250"</f>
        <v>250</v>
      </c>
      <c r="F16" s="45">
        <v>12.62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30</v>
      </c>
      <c r="E17" s="24" t="str">
        <f>"90"</f>
        <v>90</v>
      </c>
      <c r="F17" s="45">
        <v>43.04</v>
      </c>
      <c r="G17" s="33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tr">
        <f>"39/3"</f>
        <v>39/3</v>
      </c>
      <c r="D18" s="25" t="s">
        <v>37</v>
      </c>
      <c r="E18" s="24" t="str">
        <f>"150"</f>
        <v>150</v>
      </c>
      <c r="F18" s="45">
        <v>10.029999999999999</v>
      </c>
      <c r="G18" s="33">
        <v>195.19</v>
      </c>
      <c r="H18" s="24">
        <v>0.03</v>
      </c>
      <c r="I18" s="24">
        <v>1.72</v>
      </c>
      <c r="J18" s="24">
        <v>34.520000000000003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3.46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31</v>
      </c>
      <c r="E20" s="24" t="str">
        <f>"40"</f>
        <v>40</v>
      </c>
      <c r="F20" s="45">
        <v>2.11</v>
      </c>
      <c r="G20" s="33">
        <v>77.352000000000004</v>
      </c>
      <c r="H20" s="24">
        <v>2.64</v>
      </c>
      <c r="I20" s="24">
        <v>0.48</v>
      </c>
      <c r="J20" s="24">
        <v>16.68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32</v>
      </c>
      <c r="E21" s="28" t="str">
        <f>"200"</f>
        <v>200</v>
      </c>
      <c r="F21" s="45">
        <v>10.7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2022-01-19T03:11:04Z</dcterms:modified>
</cp:coreProperties>
</file>