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8" i="1" l="1"/>
  <c r="C8" i="1"/>
  <c r="E7" i="1"/>
  <c r="C7" i="1"/>
  <c r="E16" i="1" l="1"/>
  <c r="C16" i="1"/>
  <c r="E15" i="1"/>
  <c r="C15" i="1"/>
  <c r="C9" i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<sst xmlns="http://schemas.openxmlformats.org/spreadsheetml/2006/main" count="42" uniqueCount="39">
  <si>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</si>
  <si>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</si>
  <si>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</si>
  <si>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</si>
  <si>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</si>
  <si>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</si>
  <si>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</si>
  <si>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</si>
  <si>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</si>
  <si>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</si>
  <si>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</si>
  <si>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</si>
  <si>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</si>
  <si>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</si>
  <si>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</si>
  <si>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</si>
  <si>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</si>
  <si>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</si>
  <si>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</si>
  <si>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</si>
  <si>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</si>
  <si>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</si>
  <si>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</si>
  <si>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</si>
  <si>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</si>
  <si>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</si>
  <si>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</si>
  <si>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</si>
  <si>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Горошек зеленый с яйцом</t>
  </si>
  <si>
    <t>11 день</t>
  </si>
  <si>
    <t>МБОУ СОШ № 19 ДОВЗ 12 и ст</t>
  </si>
  <si>
    <t>Борщ со сметаной (вариант 2)</t>
  </si>
  <si>
    <t>3/9</t>
  </si>
  <si>
    <t>Рагу из мяса кур</t>
  </si>
  <si>
    <t>220</t>
  </si>
  <si>
    <t>6/10</t>
  </si>
  <si>
    <t>Компот из кураги</t>
  </si>
  <si>
    <t>200</t>
  </si>
  <si>
    <t>2блюдо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</si>
</sst>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3" fillId="3" borderId="16" xfId="0" applyNumberFormat="1" applyFont="1" applyFill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30</v>
      </c>
      <c r="C1" s="49"/>
      <c r="D1" s="50"/>
      <c r="E1" t="s">
        <v>16</v>
      </c>
      <c r="F1" s="16"/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9.5299999999999994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2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1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2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0.6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2"/>
      <c r="B7" s="25"/>
      <c r="C7" s="23" t="str">
        <f>"4/13"</f>
        <v>4/13</v>
      </c>
      <c r="D7" s="24" t="s">
        <v>24</v>
      </c>
      <c r="E7" s="23" t="str">
        <f>"20"</f>
        <v>20</v>
      </c>
      <c r="F7" s="36">
        <v>2.2999999999999998</v>
      </c>
      <c r="G7" s="31">
        <v>70.12</v>
      </c>
      <c r="H7" s="23">
        <v>5.26</v>
      </c>
      <c r="I7" s="23">
        <v>5.32</v>
      </c>
      <c r="J7" s="23">
        <v>0</v>
      </c>
    </row>
    <row r="8" spans="1:10" ht="15.75" x14ac:dyDescent="0.25">
      <c r="A8" s="52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6.87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2"/>
      <c r="B9" s="30"/>
      <c r="C9" s="26" t="str">
        <f>""</f>
        <v/>
      </c>
      <c r="D9" s="33"/>
      <c r="E9" s="26"/>
      <c r="F9" s="36"/>
      <c r="G9" s="32"/>
      <c r="H9" s="26"/>
      <c r="I9" s="26"/>
      <c r="J9" s="26"/>
    </row>
    <row r="10" spans="1:10" ht="15.75" x14ac:dyDescent="0.25">
      <c r="A10" s="53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5" t="str">
        <f>""</f>
        <v/>
      </c>
      <c r="D11" s="46"/>
      <c r="E11" s="45"/>
      <c r="F11" s="37"/>
      <c r="G11" s="47"/>
      <c r="H11" s="45"/>
      <c r="I11" s="45"/>
      <c r="J11" s="45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1" t="s">
        <v>13</v>
      </c>
      <c r="B15" s="1"/>
      <c r="C15" s="23" t="str">
        <f>"2/1"</f>
        <v>2/1</v>
      </c>
      <c r="D15" s="24" t="s">
        <v>28</v>
      </c>
      <c r="E15" s="23" t="str">
        <f>"100"</f>
        <v>100</v>
      </c>
      <c r="F15" s="42">
        <v>5.25</v>
      </c>
      <c r="G15" s="31">
        <v>125.59969999999998</v>
      </c>
      <c r="H15" s="23">
        <v>6.19</v>
      </c>
      <c r="I15" s="23">
        <v>9.67</v>
      </c>
      <c r="J15" s="23">
        <v>4.3600000000000003</v>
      </c>
    </row>
    <row r="16" spans="1:10" ht="15.75" x14ac:dyDescent="0.25">
      <c r="A16" s="52"/>
      <c r="B16" s="1" t="s">
        <v>14</v>
      </c>
      <c r="C16" s="23" t="str">
        <f>"3/2"</f>
        <v>3/2</v>
      </c>
      <c r="D16" s="24" t="s">
        <v>31</v>
      </c>
      <c r="E16" s="23" t="str">
        <f>"250"</f>
        <v>250</v>
      </c>
      <c r="F16" s="43">
        <v>3.2</v>
      </c>
      <c r="G16" s="31">
        <v>94.677054999999996</v>
      </c>
      <c r="H16" s="23">
        <v>1.88</v>
      </c>
      <c r="I16" s="23">
        <v>5.22</v>
      </c>
      <c r="J16" s="23">
        <v>11.06</v>
      </c>
    </row>
    <row r="17" spans="1:10" ht="15.75" x14ac:dyDescent="0.25">
      <c r="A17" s="52"/>
      <c r="B17" t="s">
        <v>38</v>
      </c>
      <c r="C17" s="55" t="s">
        <v>32</v>
      </c>
      <c r="D17" s="56" t="s">
        <v>33</v>
      </c>
      <c r="E17" s="57" t="s">
        <v>34</v>
      </c>
      <c r="F17" s="43">
        <v>6.38</v>
      </c>
      <c r="G17" s="61">
        <v>394.15437494400004</v>
      </c>
      <c r="H17" s="61">
        <v>21.73</v>
      </c>
      <c r="I17" s="61">
        <v>23.99</v>
      </c>
      <c r="J17" s="61">
        <v>23.46</v>
      </c>
    </row>
    <row r="18" spans="1:10" ht="15.75" x14ac:dyDescent="0.25">
      <c r="A18" s="52"/>
      <c r="B18" s="1" t="s">
        <v>17</v>
      </c>
      <c r="C18" s="23" t="str">
        <f>"-"</f>
        <v>-</v>
      </c>
      <c r="D18" s="24" t="s">
        <v>20</v>
      </c>
      <c r="E18" s="23" t="str">
        <f>"40"</f>
        <v>40</v>
      </c>
      <c r="F18" s="43">
        <v>9.07</v>
      </c>
      <c r="G18" s="62">
        <v>89.560399999999987</v>
      </c>
      <c r="H18" s="63">
        <v>2.64</v>
      </c>
      <c r="I18" s="63">
        <v>0.26</v>
      </c>
      <c r="J18" s="63">
        <v>18.760000000000002</v>
      </c>
    </row>
    <row r="19" spans="1:10" ht="15.75" x14ac:dyDescent="0.25">
      <c r="A19" s="52"/>
      <c r="B19" s="1" t="s">
        <v>17</v>
      </c>
      <c r="C19" s="23" t="str">
        <f>"-"</f>
        <v>-</v>
      </c>
      <c r="D19" s="24" t="s">
        <v>27</v>
      </c>
      <c r="E19" s="23" t="str">
        <f>"60"</f>
        <v>60</v>
      </c>
      <c r="F19" s="43">
        <v>6.7</v>
      </c>
      <c r="G19" s="62">
        <v>116.02799999999999</v>
      </c>
      <c r="H19" s="63">
        <v>3.96</v>
      </c>
      <c r="I19" s="63">
        <v>0.72</v>
      </c>
      <c r="J19" s="63">
        <v>25.02</v>
      </c>
    </row>
    <row r="20" spans="1:10" ht="15.75" x14ac:dyDescent="0.25">
      <c r="A20" s="52"/>
      <c r="B20" s="1" t="s">
        <v>21</v>
      </c>
      <c r="C20" s="58" t="s">
        <v>35</v>
      </c>
      <c r="D20" s="59" t="s">
        <v>36</v>
      </c>
      <c r="E20" s="60" t="s">
        <v>37</v>
      </c>
      <c r="F20" s="43">
        <v>0.4</v>
      </c>
      <c r="G20" s="64">
        <v>87.598920000000007</v>
      </c>
      <c r="H20" s="64">
        <v>1.02</v>
      </c>
      <c r="I20" s="64">
        <v>0.06</v>
      </c>
      <c r="J20" s="64">
        <v>23.18</v>
      </c>
    </row>
    <row r="21" spans="1:10" ht="15.75" x14ac:dyDescent="0.25">
      <c r="A21" s="52"/>
      <c r="B21" s="1"/>
      <c r="C21" s="23"/>
      <c r="D21" s="24"/>
      <c r="E21" s="23"/>
      <c r="F21" s="43"/>
      <c r="G21" s="31"/>
      <c r="H21" s="23"/>
      <c r="I21" s="23"/>
      <c r="J21" s="23"/>
    </row>
    <row r="22" spans="1:10" ht="15.75" x14ac:dyDescent="0.25">
      <c r="A22" s="52"/>
      <c r="B22" s="1"/>
      <c r="C22" s="26"/>
      <c r="D22" s="33"/>
      <c r="E22" s="26"/>
      <c r="F22" s="44"/>
      <c r="G22" s="32"/>
      <c r="H22" s="26"/>
      <c r="I22" s="26"/>
      <c r="J22" s="26"/>
    </row>
    <row r="23" spans="1:10" ht="15.75" thickBot="1" x14ac:dyDescent="0.3">
      <c r="A23" s="54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2021-12-02T10:04:08Z</dcterms:modified>
</cp:coreProperties>
</file>