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9" i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<sst xmlns="http://schemas.openxmlformats.org/spreadsheetml/2006/main" count="41" uniqueCount="38">
  <si>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</si>
  <si>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</si>
  <si>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</si>
  <si>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</si>
  <si>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</si>
  <si>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</si>
  <si>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</si>
  <si>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</si>
  <si>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</si>
  <si>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</si>
  <si>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</si>
  <si>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</si>
  <si>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</si>
  <si>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</si>
  <si>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</si>
  <si>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</si>
  <si>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</si>
  <si>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</si>
  <si>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</si>
  <si>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</si>
  <si>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</si>
  <si>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</si>
  <si>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</si>
  <si>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</si>
  <si>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</si>
  <si>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Джем</t>
  </si>
  <si>
    <t>Йогурт стакан</t>
  </si>
  <si>
    <t>гор.тнапиток</t>
  </si>
  <si>
    <t>Запеканка (сырники) из творога (вариант 2)</t>
  </si>
  <si>
    <t>Чай с молоком (вариант 2)</t>
  </si>
  <si>
    <t>8 день</t>
  </si>
  <si>
    <t>Щи из свежей капусты со сметаной (вариант 2)</t>
  </si>
  <si>
    <t>Биточки (котлеты) из мяса кур</t>
  </si>
  <si>
    <t xml:space="preserve">Рис припущенный с овощами </t>
  </si>
  <si>
    <t>Хлеб ржаной</t>
  </si>
  <si>
    <t>Сок</t>
  </si>
  <si>
    <t>Огурец конс.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</si>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</sst>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37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8.77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28</v>
      </c>
      <c r="E5" s="24" t="str">
        <f>"80"</f>
        <v>80</v>
      </c>
      <c r="F5" s="37">
        <v>3.06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25</v>
      </c>
      <c r="E6" s="24" t="str">
        <f>"10"</f>
        <v>10</v>
      </c>
      <c r="F6" s="38">
        <v>0.6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5"/>
      <c r="B7" s="27" t="s">
        <v>27</v>
      </c>
      <c r="C7" s="24" t="str">
        <f>"31/10"</f>
        <v>31/10</v>
      </c>
      <c r="D7" s="25" t="s">
        <v>29</v>
      </c>
      <c r="E7" s="24" t="str">
        <f>"180"</f>
        <v>180</v>
      </c>
      <c r="F7" s="38">
        <v>1.2</v>
      </c>
      <c r="G7" s="33">
        <v>59.849668799999996</v>
      </c>
      <c r="H7" s="24">
        <v>1.35</v>
      </c>
      <c r="I7" s="24">
        <v>1.43</v>
      </c>
      <c r="J7" s="24">
        <v>10.93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"30"</f>
        <v>30</v>
      </c>
      <c r="F8" s="38">
        <v>1.5</v>
      </c>
      <c r="G8" s="33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5"/>
      <c r="B9" s="32"/>
      <c r="C9" s="28" t="str">
        <f>""</f>
        <v/>
      </c>
      <c r="D9" s="35" t="s">
        <v>26</v>
      </c>
      <c r="E9" s="28" t="str">
        <f>"100"</f>
        <v>100</v>
      </c>
      <c r="F9" s="38">
        <v>3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6"/>
      <c r="B10" s="40"/>
      <c r="C10" s="24" t="str">
        <f>"-"</f>
        <v>-</v>
      </c>
      <c r="D10" s="25"/>
      <c r="E10" s="24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36</v>
      </c>
      <c r="E15" s="50">
        <v>30</v>
      </c>
      <c r="F15" s="44">
        <v>4.4000000000000004</v>
      </c>
      <c r="G15" s="33">
        <v>3.6</v>
      </c>
      <c r="H15" s="24">
        <v>0.39</v>
      </c>
      <c r="I15" s="24">
        <v>0.09</v>
      </c>
      <c r="J15" s="24">
        <v>0.9</v>
      </c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31</v>
      </c>
      <c r="E16" s="24" t="str">
        <f>"250"</f>
        <v>250</v>
      </c>
      <c r="F16" s="45">
        <v>3.6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32</v>
      </c>
      <c r="E17" s="24" t="str">
        <f>"90"</f>
        <v>90</v>
      </c>
      <c r="F17" s="45">
        <v>11.21</v>
      </c>
      <c r="G17" s="33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tr">
        <f>"38/3"</f>
        <v>38/3</v>
      </c>
      <c r="D18" s="25" t="s">
        <v>33</v>
      </c>
      <c r="E18" s="24" t="str">
        <f>"150"</f>
        <v>150</v>
      </c>
      <c r="F18" s="45">
        <v>3</v>
      </c>
      <c r="G18" s="33">
        <v>237.58650450000002</v>
      </c>
      <c r="H18" s="24">
        <v>3.78</v>
      </c>
      <c r="I18" s="24">
        <v>7.14</v>
      </c>
      <c r="J18" s="24">
        <v>39.6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0.4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34</v>
      </c>
      <c r="E20" s="24" t="str">
        <f>"40"</f>
        <v>40</v>
      </c>
      <c r="F20" s="45">
        <v>0.26</v>
      </c>
      <c r="G20" s="33">
        <v>77.352000000000004</v>
      </c>
      <c r="H20" s="24">
        <v>2.64</v>
      </c>
      <c r="I20" s="24">
        <v>0.48</v>
      </c>
      <c r="J20" s="24">
        <v>16.68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35</v>
      </c>
      <c r="E21" s="28" t="str">
        <f>"200"</f>
        <v>200</v>
      </c>
      <c r="F21" s="45">
        <v>2.5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2021-11-17T02:59:17Z</dcterms:modified>
</cp:coreProperties>
</file>