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<sst xmlns="http://schemas.openxmlformats.org/spreadsheetml/2006/main" count="42" uniqueCount="39">
  <si>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</si>
  <si>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</si>
  <si>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</si>
  <si>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</si>
  <si>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</si>
  <si>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</si>
  <si>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</si>
  <si>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</si>
  <si>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</si>
  <si>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</si>
  <si>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</si>
  <si>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</si>
  <si>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</si>
  <si>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</si>
  <si>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</si>
  <si>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</si>
  <si>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</si>
  <si>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</si>
  <si>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</si>
  <si>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</si>
  <si>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</si>
  <si>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</si>
  <si>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</si>
  <si>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</si>
  <si>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</si>
  <si>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</si>
  <si>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</si>
  <si>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</si>
  <si>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Помидор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</si>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</sst>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8.5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2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3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2"/>
      <c r="B6" s="23"/>
      <c r="C6" s="40" t="str">
        <f>"-"</f>
        <v>-</v>
      </c>
      <c r="D6" s="41" t="s">
        <v>28</v>
      </c>
      <c r="E6" s="40" t="str">
        <f>"40"</f>
        <v>40</v>
      </c>
      <c r="F6" s="29">
        <v>2.4</v>
      </c>
      <c r="G6" s="44">
        <v>10.16456</v>
      </c>
      <c r="H6" s="40">
        <v>0.43</v>
      </c>
      <c r="I6" s="40">
        <v>0.08</v>
      </c>
      <c r="J6" s="40">
        <v>2.04</v>
      </c>
    </row>
    <row r="7" spans="1:13" ht="15.75" x14ac:dyDescent="0.25">
      <c r="A7" s="52"/>
      <c r="B7" s="23" t="s">
        <v>22</v>
      </c>
      <c r="C7" s="40" t="str">
        <f>"36/10"</f>
        <v>36/10</v>
      </c>
      <c r="D7" s="41" t="s">
        <v>29</v>
      </c>
      <c r="E7" s="40" t="str">
        <f>"200"</f>
        <v>200</v>
      </c>
      <c r="F7" s="29">
        <v>2.63</v>
      </c>
      <c r="G7" s="44">
        <v>100.25640800000002</v>
      </c>
      <c r="H7" s="40">
        <v>3.64</v>
      </c>
      <c r="I7" s="40">
        <v>3.34</v>
      </c>
      <c r="J7" s="40">
        <v>15.02</v>
      </c>
    </row>
    <row r="8" spans="1:13" ht="15.75" x14ac:dyDescent="0.25">
      <c r="A8" s="52"/>
      <c r="B8" s="1" t="s">
        <v>18</v>
      </c>
      <c r="C8" s="40" t="str">
        <f>"-"</f>
        <v>-</v>
      </c>
      <c r="D8" s="41" t="s">
        <v>21</v>
      </c>
      <c r="E8" s="40" t="str">
        <f>"30"</f>
        <v>30</v>
      </c>
      <c r="F8" s="29">
        <v>0.4</v>
      </c>
      <c r="G8" s="44">
        <v>67.170299999999997</v>
      </c>
      <c r="H8" s="40">
        <v>1.98</v>
      </c>
      <c r="I8" s="40">
        <v>0.2</v>
      </c>
      <c r="J8" s="40">
        <v>14.07</v>
      </c>
    </row>
    <row r="9" spans="1:13" ht="15.75" x14ac:dyDescent="0.25">
      <c r="A9" s="52"/>
      <c r="B9" s="39"/>
      <c r="C9" s="42" t="str">
        <f>"-"</f>
        <v>-</v>
      </c>
      <c r="D9" s="43" t="s">
        <v>30</v>
      </c>
      <c r="E9" s="42" t="str">
        <f>"10"</f>
        <v>10</v>
      </c>
      <c r="F9" s="29">
        <v>1.2</v>
      </c>
      <c r="G9" s="45">
        <v>66.063999999999993</v>
      </c>
      <c r="H9" s="42">
        <v>0.08</v>
      </c>
      <c r="I9" s="42">
        <v>7.25</v>
      </c>
      <c r="J9" s="42">
        <v>0.13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 t="str">
        <f>"16/2"</f>
        <v>16/2</v>
      </c>
      <c r="D15" s="41" t="s">
        <v>31</v>
      </c>
      <c r="E15" s="40" t="str">
        <f>"200"</f>
        <v>200</v>
      </c>
      <c r="F15" s="34">
        <v>4.3099999999999996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2"/>
      <c r="C16" s="40" t="str">
        <f>"-"</f>
        <v>-</v>
      </c>
      <c r="D16" s="41" t="s">
        <v>32</v>
      </c>
      <c r="E16" s="40" t="str">
        <f>"20"</f>
        <v>20</v>
      </c>
      <c r="F16" s="35">
        <v>4.91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2"/>
      <c r="B17" s="1" t="s">
        <v>15</v>
      </c>
      <c r="C17" s="40" t="str">
        <f>"12/7"</f>
        <v>12/7</v>
      </c>
      <c r="D17" s="41" t="s">
        <v>33</v>
      </c>
      <c r="E17" s="40" t="str">
        <f>"90"</f>
        <v>90</v>
      </c>
      <c r="F17" s="35">
        <v>6.27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2"/>
      <c r="C18" s="40" t="str">
        <f>"7/11"</f>
        <v>7/11</v>
      </c>
      <c r="D18" s="41" t="s">
        <v>34</v>
      </c>
      <c r="E18" s="40" t="str">
        <f>"30"</f>
        <v>30</v>
      </c>
      <c r="F18" s="35">
        <v>1.5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2"/>
      <c r="B19" s="1" t="s">
        <v>38</v>
      </c>
      <c r="C19" s="40" t="str">
        <f>"3/3"</f>
        <v>3/3</v>
      </c>
      <c r="D19" s="41" t="s">
        <v>35</v>
      </c>
      <c r="E19" s="40" t="str">
        <f>"100"</f>
        <v>100</v>
      </c>
      <c r="F19" s="35">
        <v>2.3199999999999998</v>
      </c>
      <c r="G19" s="44">
        <v>88.390474999999995</v>
      </c>
      <c r="H19" s="40">
        <v>2.0699999999999998</v>
      </c>
      <c r="I19" s="40">
        <v>2.44</v>
      </c>
      <c r="J19" s="40">
        <v>14.72</v>
      </c>
    </row>
    <row r="20" spans="1:10" ht="15.75" x14ac:dyDescent="0.25">
      <c r="A20" s="52"/>
      <c r="B20" s="1"/>
      <c r="C20" s="40" t="str">
        <f>"14/3"</f>
        <v>14/3</v>
      </c>
      <c r="D20" s="41" t="s">
        <v>36</v>
      </c>
      <c r="E20" s="40" t="str">
        <f>"50"</f>
        <v>50</v>
      </c>
      <c r="F20" s="35">
        <v>2.9</v>
      </c>
      <c r="G20" s="44">
        <v>28.82225</v>
      </c>
      <c r="H20" s="40">
        <v>1.19</v>
      </c>
      <c r="I20" s="40">
        <v>1.72</v>
      </c>
      <c r="J20" s="40">
        <v>2.65</v>
      </c>
    </row>
    <row r="21" spans="1:10" ht="15.75" x14ac:dyDescent="0.25">
      <c r="A21" s="52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0.4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2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0.26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4"/>
      <c r="B23" s="6"/>
      <c r="C23" s="42" t="str">
        <f>"-"</f>
        <v>-</v>
      </c>
      <c r="D23" s="43" t="s">
        <v>37</v>
      </c>
      <c r="E23" s="42" t="str">
        <f>"200"</f>
        <v>200</v>
      </c>
      <c r="F23" s="18">
        <v>2.5</v>
      </c>
      <c r="G23" s="45">
        <v>86.47999999999999</v>
      </c>
      <c r="H23" s="42">
        <v>1</v>
      </c>
      <c r="I23" s="42">
        <v>0.2</v>
      </c>
      <c r="J23" s="42">
        <v>20.6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2021-11-12T02:56:59Z</dcterms:modified>
</cp:coreProperties>
</file>