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<sst xmlns="http://schemas.openxmlformats.org/spreadsheetml/2006/main" count="40" uniqueCount="37">
  <si>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</si>
  <si>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</si>
  <si>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</si>
  <si>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</si>
  <si>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</si>
  <si>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</si>
  <si>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</si>
  <si>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</si>
  <si>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</si>
  <si>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</si>
  <si>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</si>
  <si>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</si>
  <si>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</si>
  <si>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</si>
  <si>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</si>
  <si>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</si>
  <si>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</si>
  <si>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</si>
  <si>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</si>
  <si>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</si>
  <si>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</si>
  <si>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</si>
  <si>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</si>
  <si>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</si>
  <si>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</si>
  <si>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</si>
  <si>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Салат из отварной свеклы с сыром и растительным маслом</t>
  </si>
  <si>
    <t>Биточки (котлеты) из мяса говядины паровые</t>
  </si>
  <si>
    <t>Картофельное пюре</t>
  </si>
  <si>
    <t>гор. Напиток</t>
  </si>
  <si>
    <t>Каша гречневая молочная с маслом сливочным</t>
  </si>
  <si>
    <t>Запеканка (сырники) из творога с морковью</t>
  </si>
  <si>
    <t>Молоко сгущенное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</si>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</sst>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 t="s">
        <v>11</v>
      </c>
      <c r="C4" s="24" t="str">
        <f>"2/4"</f>
        <v>2/4</v>
      </c>
      <c r="D4" s="25" t="s">
        <v>30</v>
      </c>
      <c r="E4" s="24" t="str">
        <f>"200"</f>
        <v>200</v>
      </c>
      <c r="F4" s="35">
        <v>5.6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31.5" x14ac:dyDescent="0.25">
      <c r="A5" s="53"/>
      <c r="B5" s="3"/>
      <c r="C5" s="24" t="str">
        <f>"13/5"</f>
        <v>13/5</v>
      </c>
      <c r="D5" s="25" t="s">
        <v>31</v>
      </c>
      <c r="E5" s="24" t="str">
        <f>"80"</f>
        <v>80</v>
      </c>
      <c r="F5" s="36">
        <v>7.37</v>
      </c>
      <c r="G5" s="32">
        <v>163.1259312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3"/>
      <c r="B6" s="26"/>
      <c r="C6" s="24" t="str">
        <f>"-"</f>
        <v>-</v>
      </c>
      <c r="D6" s="25" t="s">
        <v>32</v>
      </c>
      <c r="E6" s="24" t="str">
        <f>"10"</f>
        <v>10</v>
      </c>
      <c r="F6" s="37">
        <v>1.8</v>
      </c>
      <c r="G6" s="32">
        <v>31.74</v>
      </c>
      <c r="H6" s="24">
        <v>0.72</v>
      </c>
      <c r="I6" s="24">
        <v>0.85</v>
      </c>
      <c r="J6" s="24">
        <v>5.55</v>
      </c>
    </row>
    <row r="7" spans="1:10" ht="31.5" x14ac:dyDescent="0.25">
      <c r="A7" s="53"/>
      <c r="B7" s="26" t="s">
        <v>29</v>
      </c>
      <c r="C7" s="24" t="str">
        <f>"32/10"</f>
        <v>32/10</v>
      </c>
      <c r="D7" s="25" t="s">
        <v>33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3"/>
      <c r="B8" s="26" t="s">
        <v>19</v>
      </c>
      <c r="C8" s="27" t="str">
        <f>"-"</f>
        <v>-</v>
      </c>
      <c r="D8" s="34" t="s">
        <v>22</v>
      </c>
      <c r="E8" s="27" t="str">
        <f>"30"</f>
        <v>30</v>
      </c>
      <c r="F8" s="37">
        <v>0.3</v>
      </c>
      <c r="G8" s="33">
        <v>67.170299999999997</v>
      </c>
      <c r="H8" s="27">
        <v>1.98</v>
      </c>
      <c r="I8" s="27">
        <v>0.2</v>
      </c>
      <c r="J8" s="27">
        <v>14.07</v>
      </c>
    </row>
    <row r="9" spans="1:10" ht="15.75" x14ac:dyDescent="0.25">
      <c r="A9" s="53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2" t="s">
        <v>13</v>
      </c>
      <c r="B15" s="1"/>
      <c r="C15" s="24" t="str">
        <f>"40/1"</f>
        <v>40/1</v>
      </c>
      <c r="D15" s="25" t="s">
        <v>26</v>
      </c>
      <c r="E15" s="24" t="str">
        <f>"80"</f>
        <v>80</v>
      </c>
      <c r="F15" s="43">
        <v>3.78</v>
      </c>
      <c r="G15" s="32">
        <v>84.078640575999984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3"/>
      <c r="B16" s="1" t="s">
        <v>14</v>
      </c>
      <c r="C16" s="24" t="str">
        <f>"20/2"</f>
        <v>20/2</v>
      </c>
      <c r="D16" s="25" t="s">
        <v>34</v>
      </c>
      <c r="E16" s="24" t="str">
        <f>"250"</f>
        <v>250</v>
      </c>
      <c r="F16" s="44">
        <v>4.38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31.5" x14ac:dyDescent="0.25">
      <c r="A17" s="53"/>
      <c r="B17" s="1" t="s">
        <v>15</v>
      </c>
      <c r="C17" s="24" t="str">
        <f>"16/8"</f>
        <v>16/8</v>
      </c>
      <c r="D17" s="25" t="s">
        <v>27</v>
      </c>
      <c r="E17" s="24" t="str">
        <f>"90"</f>
        <v>90</v>
      </c>
      <c r="F17" s="44">
        <v>10.45</v>
      </c>
      <c r="G17" s="32">
        <v>171.03744</v>
      </c>
      <c r="H17" s="24">
        <v>12.94</v>
      </c>
      <c r="I17" s="24">
        <v>10.64</v>
      </c>
      <c r="J17" s="24">
        <v>5.77</v>
      </c>
    </row>
    <row r="18" spans="1:10" ht="15.75" x14ac:dyDescent="0.25">
      <c r="A18" s="53"/>
      <c r="B18" s="1" t="s">
        <v>16</v>
      </c>
      <c r="C18" s="24" t="str">
        <f>"3/3"</f>
        <v>3/3</v>
      </c>
      <c r="D18" s="25" t="s">
        <v>28</v>
      </c>
      <c r="E18" s="24" t="str">
        <f>"150"</f>
        <v>150</v>
      </c>
      <c r="F18" s="44">
        <v>3.47</v>
      </c>
      <c r="G18" s="32">
        <v>132.58571249999997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3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2.5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3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3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4">
        <v>0.39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2021-10-21T02:55:20Z</dcterms:modified>
</cp:coreProperties>
</file>