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<sst xmlns="http://schemas.openxmlformats.org/spreadsheetml/2006/main" count="43" uniqueCount="41">
  <si>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</si>
  <si>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</si>
  <si>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</si>
  <si>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</si>
  <si>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</si>
  <si>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</si>
  <si>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</si>
  <si>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</si>
  <si>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</si>
  <si>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</si>
  <si>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</si>
  <si>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</si>
  <si>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</si>
  <si>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</si>
  <si>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</si>
  <si>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</si>
  <si>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</si>
  <si>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</si>
  <si>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</si>
  <si>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</si>
  <si>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</si>
  <si>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</si>
  <si>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</si>
  <si>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</si>
  <si>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</si>
  <si>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</si>
  <si>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</si>
  <si>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</si>
  <si>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Йогурт стакан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</si>
  <si>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</si>
  <si>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</si>
  <si>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</si>
  <si>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Пюре яблочное</t>
  </si>
  <si>
    <t>7 день</t>
  </si>
  <si>
    <t>Уха рыбацкая</t>
  </si>
  <si>
    <t>Биточки (котлеты) из мяса говядины с крупой (геркулес)</t>
  </si>
  <si>
    <t>Капуста тушеная</t>
  </si>
  <si>
    <t>Сок</t>
  </si>
  <si>
    <t>Фрукты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</si>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</sst>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25</v>
      </c>
      <c r="C1" s="46"/>
      <c r="D1" s="47"/>
      <c r="E1" t="s">
        <v>18</v>
      </c>
      <c r="F1" s="23"/>
      <c r="I1" t="s">
        <v>1</v>
      </c>
      <c r="J1" s="3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30</v>
      </c>
      <c r="E4" s="34" t="str">
        <f>"200"</f>
        <v>200</v>
      </c>
      <c r="F4" s="24">
        <v>8.8800000000000008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31</v>
      </c>
      <c r="E5" s="34" t="str">
        <f>"50"</f>
        <v>50</v>
      </c>
      <c r="F5" s="27">
        <v>3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32</v>
      </c>
      <c r="E6" s="34" t="str">
        <f>"10"</f>
        <v>10</v>
      </c>
      <c r="F6" s="25">
        <v>1.2</v>
      </c>
      <c r="G6" s="36">
        <v>8.0459999999999994</v>
      </c>
      <c r="H6" s="34">
        <v>0.06</v>
      </c>
      <c r="I6" s="34">
        <v>0.02</v>
      </c>
      <c r="J6" s="34">
        <v>2.0099999999999998</v>
      </c>
    </row>
    <row r="7" spans="1:10" ht="15.75" x14ac:dyDescent="0.25">
      <c r="A7" s="7"/>
      <c r="B7" s="1" t="s">
        <v>39</v>
      </c>
      <c r="C7" s="34" t="str">
        <f>"27/10"</f>
        <v>27/10</v>
      </c>
      <c r="D7" s="35" t="s">
        <v>27</v>
      </c>
      <c r="E7" s="34" t="str">
        <f>"180"</f>
        <v>180</v>
      </c>
      <c r="F7" s="25">
        <v>1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0.6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 t="s">
        <v>26</v>
      </c>
      <c r="E9" s="34" t="str">
        <f>"15"</f>
        <v>15</v>
      </c>
      <c r="F9" s="25">
        <v>1.8</v>
      </c>
      <c r="G9" s="36">
        <v>99.096000000000004</v>
      </c>
      <c r="H9" s="34">
        <v>0.12</v>
      </c>
      <c r="I9" s="34">
        <v>10.88</v>
      </c>
      <c r="J9" s="34">
        <v>0.2</v>
      </c>
    </row>
    <row r="10" spans="1:10" ht="15.75" x14ac:dyDescent="0.25">
      <c r="A10" s="7"/>
      <c r="B10" s="44"/>
      <c r="C10" s="38" t="str">
        <f>""</f>
        <v/>
      </c>
      <c r="D10" s="39" t="s">
        <v>28</v>
      </c>
      <c r="E10" s="38" t="str">
        <f>"125"</f>
        <v>125</v>
      </c>
      <c r="F10" s="28">
        <v>5.0199999999999996</v>
      </c>
      <c r="G10" s="40">
        <v>0.30369041000000002</v>
      </c>
      <c r="H10" s="38">
        <v>0.03</v>
      </c>
      <c r="I10" s="38">
        <v>0.02</v>
      </c>
      <c r="J10" s="38">
        <v>0</v>
      </c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34</v>
      </c>
      <c r="E16" s="34" t="str">
        <f>"250"</f>
        <v>250</v>
      </c>
      <c r="F16" s="25">
        <v>4.9000000000000004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31.5" x14ac:dyDescent="0.25">
      <c r="A17" s="7"/>
      <c r="B17" s="1" t="s">
        <v>16</v>
      </c>
      <c r="C17" s="34" t="str">
        <f>"18/8"</f>
        <v>18/8</v>
      </c>
      <c r="D17" s="35" t="s">
        <v>35</v>
      </c>
      <c r="E17" s="34" t="str">
        <f>"100"</f>
        <v>100</v>
      </c>
      <c r="F17" s="25">
        <v>12.84</v>
      </c>
      <c r="G17" s="36">
        <v>295.48827950000003</v>
      </c>
      <c r="H17" s="34">
        <v>16.649999999999999</v>
      </c>
      <c r="I17" s="34">
        <v>5.08</v>
      </c>
      <c r="J17" s="34">
        <v>49.33</v>
      </c>
    </row>
    <row r="18" spans="1:10" ht="15.75" x14ac:dyDescent="0.25">
      <c r="A18" s="7"/>
      <c r="B18" s="1" t="s">
        <v>40</v>
      </c>
      <c r="C18" s="34" t="str">
        <f>"11/3"</f>
        <v>11/3</v>
      </c>
      <c r="D18" s="35" t="s">
        <v>36</v>
      </c>
      <c r="E18" s="34" t="str">
        <f>"200"</f>
        <v>200</v>
      </c>
      <c r="F18" s="25">
        <v>6.13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0.4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29</v>
      </c>
      <c r="C20" s="34" t="str">
        <f>"-"</f>
        <v>-</v>
      </c>
      <c r="D20" s="35" t="s">
        <v>23</v>
      </c>
      <c r="E20" s="34" t="str">
        <f>"60"</f>
        <v>60</v>
      </c>
      <c r="F20" s="25">
        <v>0.39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37</v>
      </c>
      <c r="E21" s="34" t="str">
        <f>"200"</f>
        <v>200</v>
      </c>
      <c r="F21" s="25">
        <v>2.5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/>
      <c r="C22" s="38" t="str">
        <f>"-"</f>
        <v>-</v>
      </c>
      <c r="D22" s="39" t="s">
        <v>38</v>
      </c>
      <c r="E22" s="38" t="str">
        <f>"150"</f>
        <v>150</v>
      </c>
      <c r="F22" s="28">
        <v>2.64</v>
      </c>
      <c r="G22" s="40">
        <v>73.02</v>
      </c>
      <c r="H22" s="38">
        <v>0.6</v>
      </c>
      <c r="I22" s="38">
        <v>0.6</v>
      </c>
      <c r="J22" s="3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2021-09-16T08:43:21Z</dcterms:modified>
</cp:coreProperties>
</file>