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<sst xmlns="http://schemas.openxmlformats.org/spreadsheetml/2006/main" count="40" uniqueCount="37">
  <si>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</si>
  <si>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</si>
  <si>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</si>
  <si>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</si>
  <si>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</si>
  <si>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</si>
  <si>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</si>
  <si>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</si>
  <si>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</si>
  <si>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</si>
  <si>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</si>
  <si>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</si>
  <si>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</si>
  <si>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</si>
  <si>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</si>
  <si>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</si>
  <si>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</si>
  <si>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</si>
  <si>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</si>
  <si>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</si>
  <si>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</si>
  <si>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</si>
  <si>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</si>
  <si>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</si>
  <si>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</si>
  <si>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</si>
  <si>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</si>
  <si>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</si>
  <si>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</si>
  <si>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Йогурт стакан</t>
  </si>
  <si>
    <t>Борщ со сметаной (вариант 2)</t>
  </si>
  <si>
    <t>Мясо говядины отварное</t>
  </si>
  <si>
    <t>Запеканка картофельная, фаршированная отварным мясом говядины</t>
  </si>
  <si>
    <t>Горошек зеленый</t>
  </si>
  <si>
    <t>Фрукты</t>
  </si>
  <si>
    <t>МБОУ СОШ № 19 ДОВЗ 12 и ст</t>
  </si>
  <si>
    <t>Компот из сухофруктов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</si>
</sst>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A11" sqref="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35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3.37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14.08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0.6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2.35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 t="s">
        <v>29</v>
      </c>
      <c r="E8" s="42" t="str">
        <f>"125"</f>
        <v>125</v>
      </c>
      <c r="F8" s="29">
        <v>1.1000000000000001</v>
      </c>
      <c r="G8" s="45">
        <v>0.30369041000000002</v>
      </c>
      <c r="H8" s="42">
        <v>0.03</v>
      </c>
      <c r="I8" s="42">
        <v>0.02</v>
      </c>
      <c r="J8" s="42">
        <v>0</v>
      </c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30</v>
      </c>
      <c r="E15" s="40" t="str">
        <f>"250"</f>
        <v>250</v>
      </c>
      <c r="F15" s="34">
        <v>3.2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31</v>
      </c>
      <c r="E16" s="40" t="str">
        <f>"20"</f>
        <v>20</v>
      </c>
      <c r="F16" s="35">
        <v>2.4900000000000002</v>
      </c>
      <c r="G16" s="44">
        <v>55.987200000000001</v>
      </c>
      <c r="H16" s="40">
        <v>5.36</v>
      </c>
      <c r="I16" s="40">
        <v>3.84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32</v>
      </c>
      <c r="E17" s="40" t="str">
        <f>"250"</f>
        <v>250</v>
      </c>
      <c r="F17" s="35">
        <v>12.69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C18" s="40" t="str">
        <f>"1/1"</f>
        <v>1/1</v>
      </c>
      <c r="D18" s="41" t="s">
        <v>33</v>
      </c>
      <c r="E18" s="40" t="str">
        <f>"50"</f>
        <v>50</v>
      </c>
      <c r="F18" s="35">
        <v>1.5</v>
      </c>
      <c r="G18" s="44">
        <v>42.102759999999996</v>
      </c>
      <c r="H18" s="40">
        <v>1.52</v>
      </c>
      <c r="I18" s="40">
        <v>2.06</v>
      </c>
      <c r="J18" s="40">
        <v>5.59</v>
      </c>
    </row>
    <row r="19" spans="1:10" ht="15.75" x14ac:dyDescent="0.25">
      <c r="A19" s="54"/>
      <c r="B19" s="1" t="s">
        <v>22</v>
      </c>
      <c r="C19" s="40" t="str">
        <f>"6/10"</f>
        <v>6/10</v>
      </c>
      <c r="D19" s="41" t="s">
        <v>36</v>
      </c>
      <c r="E19" s="40" t="str">
        <f>"180"</f>
        <v>180</v>
      </c>
      <c r="F19" s="35">
        <v>2.0299999999999998</v>
      </c>
      <c r="G19" s="44">
        <v>62.114543999999995</v>
      </c>
      <c r="H19" s="40">
        <v>0.92</v>
      </c>
      <c r="I19" s="40">
        <v>0.05</v>
      </c>
      <c r="J19" s="40">
        <v>16.46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0.4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4"/>
      <c r="B21" s="1" t="s">
        <v>18</v>
      </c>
      <c r="C21" s="40" t="str">
        <f>"-"</f>
        <v>-</v>
      </c>
      <c r="D21" s="41" t="s">
        <v>24</v>
      </c>
      <c r="E21" s="40" t="str">
        <f>"60"</f>
        <v>60</v>
      </c>
      <c r="F21" s="35">
        <v>0.39</v>
      </c>
      <c r="G21" s="44">
        <v>116.02799999999999</v>
      </c>
      <c r="H21" s="40">
        <v>3.96</v>
      </c>
      <c r="I21" s="40">
        <v>0.72</v>
      </c>
      <c r="J21" s="40">
        <v>25.02</v>
      </c>
    </row>
    <row r="22" spans="1:10" ht="15.75" x14ac:dyDescent="0.25">
      <c r="A22" s="54"/>
      <c r="C22" s="42" t="str">
        <f>"-"</f>
        <v>-</v>
      </c>
      <c r="D22" s="43" t="s">
        <v>34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2021-09-16T03:41:32Z</dcterms:modified>
</cp:coreProperties>
</file>