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1-4 кл\"/>
    </mc:Choice>
  </mc:AlternateContent>
  <xr:revisionPtr revIDLastSave="0" documentId="8_{B36F8E5A-01CE-4863-91F3-E3DADD4DC143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C11" i="1"/>
  <c r="E10" i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<sst xmlns="http://schemas.openxmlformats.org/spreadsheetml/2006/main" count="39" uniqueCount="37">
  <si>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</si>
  <si>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</si>
  <si>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</si>
  <si>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</si>
  <si>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</si>
  <si>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</si>
  <si>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</si>
  <si>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</si>
  <si>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</si>
  <si>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</si>
  <si>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</si>
  <si>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</si>
  <si>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</si>
  <si>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</si>
  <si>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</si>
  <si>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</si>
  <si>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</si>
  <si>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</si>
  <si>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</si>
  <si>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</si>
  <si>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</si>
  <si>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</si>
  <si>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</si>
  <si>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</si>
  <si>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</si>
  <si>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</si>
  <si>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№19 7-10 лет</t>
  </si>
  <si>
    <t>Хлеб пшеничный</t>
  </si>
  <si>
    <t>Хлеб ржаной</t>
  </si>
  <si>
    <t>5 день</t>
  </si>
  <si>
    <t>Биточки (котлеты) из рыбы горбуши</t>
  </si>
  <si>
    <t>Соус сметанный</t>
  </si>
  <si>
    <t>Картофельное пюре</t>
  </si>
  <si>
    <t>Огурец свежий</t>
  </si>
  <si>
    <t>Масло сливочное</t>
  </si>
  <si>
    <t>Напиток из шиповника (вариант 2)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</si>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</sst>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B10" sqref="B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ht="15.5" x14ac:dyDescent="0.35">
      <c r="A1" t="s">
        <v>0</v>
      </c>
      <c r="B1" s="46" t="s">
        <v>26</v>
      </c>
      <c r="C1" s="47"/>
      <c r="D1" s="48"/>
      <c r="E1" t="s">
        <v>21</v>
      </c>
      <c r="F1" s="23"/>
      <c r="I1" t="s">
        <v>1</v>
      </c>
      <c r="J1" s="37" t="s">
        <v>29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" thickBot="1" x14ac:dyDescent="0.4">
      <c r="A4" s="4" t="s">
        <v>10</v>
      </c>
      <c r="B4" s="5" t="s">
        <v>11</v>
      </c>
      <c r="C4" s="38" t="str">
        <f>"12/7"</f>
        <v>12/7</v>
      </c>
      <c r="D4" s="39" t="s">
        <v>30</v>
      </c>
      <c r="E4" s="38" t="str">
        <f>"90"</f>
        <v>90</v>
      </c>
      <c r="F4" s="24">
        <v>6.27</v>
      </c>
      <c r="G4" s="40">
        <v>137.91577500000002</v>
      </c>
      <c r="H4" s="38">
        <v>15.29</v>
      </c>
      <c r="I4" s="38">
        <v>5.27</v>
      </c>
      <c r="J4" s="38">
        <v>7.22</v>
      </c>
    </row>
    <row r="5" spans="1:10" ht="15.5" x14ac:dyDescent="0.35">
      <c r="A5" s="7"/>
      <c r="B5" s="41"/>
      <c r="C5" s="38" t="str">
        <f>"7/11"</f>
        <v>7/11</v>
      </c>
      <c r="D5" s="39" t="s">
        <v>31</v>
      </c>
      <c r="E5" s="38" t="str">
        <f>"30"</f>
        <v>30</v>
      </c>
      <c r="F5" s="27">
        <v>1.5</v>
      </c>
      <c r="G5" s="40">
        <v>26.428225500000003</v>
      </c>
      <c r="H5" s="38">
        <v>0.35</v>
      </c>
      <c r="I5" s="38">
        <v>2.19</v>
      </c>
      <c r="J5" s="38">
        <v>1.3</v>
      </c>
    </row>
    <row r="6" spans="1:10" ht="15.5" x14ac:dyDescent="0.35">
      <c r="A6" s="7"/>
      <c r="B6" s="42" t="s">
        <v>17</v>
      </c>
      <c r="C6" s="38" t="str">
        <f>"3/3"</f>
        <v>3/3</v>
      </c>
      <c r="D6" s="39" t="s">
        <v>32</v>
      </c>
      <c r="E6" s="38" t="str">
        <f>"150"</f>
        <v>150</v>
      </c>
      <c r="F6" s="25">
        <v>3.48</v>
      </c>
      <c r="G6" s="40">
        <v>132.58571249999997</v>
      </c>
      <c r="H6" s="38">
        <v>3.11</v>
      </c>
      <c r="I6" s="38">
        <v>3.67</v>
      </c>
      <c r="J6" s="38">
        <v>22.07</v>
      </c>
    </row>
    <row r="7" spans="1:10" ht="15.5" x14ac:dyDescent="0.35">
      <c r="A7" s="7"/>
      <c r="B7" s="42"/>
      <c r="C7" s="38" t="str">
        <f>"-"</f>
        <v>-</v>
      </c>
      <c r="D7" s="39" t="s">
        <v>33</v>
      </c>
      <c r="E7" s="38" t="str">
        <f>"40"</f>
        <v>40</v>
      </c>
      <c r="F7" s="25">
        <v>2.2999999999999998</v>
      </c>
      <c r="G7" s="40">
        <v>6.244559999999999</v>
      </c>
      <c r="H7" s="38">
        <v>0.31</v>
      </c>
      <c r="I7" s="38">
        <v>0.04</v>
      </c>
      <c r="J7" s="38">
        <v>1.37</v>
      </c>
    </row>
    <row r="8" spans="1:10" ht="15.5" x14ac:dyDescent="0.35">
      <c r="A8" s="7"/>
      <c r="B8" s="42" t="s">
        <v>22</v>
      </c>
      <c r="C8" s="38" t="str">
        <f>"-"</f>
        <v>-</v>
      </c>
      <c r="D8" s="39" t="s">
        <v>27</v>
      </c>
      <c r="E8" s="38" t="str">
        <f>"30"</f>
        <v>30</v>
      </c>
      <c r="F8" s="25">
        <v>0.3</v>
      </c>
      <c r="G8" s="40">
        <v>67.170299999999997</v>
      </c>
      <c r="H8" s="38">
        <v>1.98</v>
      </c>
      <c r="I8" s="38">
        <v>0.2</v>
      </c>
      <c r="J8" s="38">
        <v>14.07</v>
      </c>
    </row>
    <row r="9" spans="1:10" ht="15.5" x14ac:dyDescent="0.35">
      <c r="A9" s="7"/>
      <c r="B9" s="42" t="s">
        <v>22</v>
      </c>
      <c r="C9" s="38" t="str">
        <f>"-"</f>
        <v>-</v>
      </c>
      <c r="D9" s="39" t="s">
        <v>28</v>
      </c>
      <c r="E9" s="38" t="str">
        <f>"30"</f>
        <v>30</v>
      </c>
      <c r="F9" s="25">
        <v>0.2</v>
      </c>
      <c r="G9" s="40">
        <v>58.013999999999996</v>
      </c>
      <c r="H9" s="38">
        <v>1.98</v>
      </c>
      <c r="I9" s="38">
        <v>0.36</v>
      </c>
      <c r="J9" s="38">
        <v>12.51</v>
      </c>
    </row>
    <row r="10" spans="1:10" ht="15.5" x14ac:dyDescent="0.35">
      <c r="A10" s="7"/>
      <c r="B10" s="42"/>
      <c r="C10" s="38" t="str">
        <f>"-"</f>
        <v>-</v>
      </c>
      <c r="D10" s="39" t="s">
        <v>34</v>
      </c>
      <c r="E10" s="38" t="str">
        <f>"10"</f>
        <v>10</v>
      </c>
      <c r="F10" s="25">
        <v>1.2</v>
      </c>
      <c r="G10" s="40">
        <v>66.063999999999993</v>
      </c>
      <c r="H10" s="38">
        <v>0.08</v>
      </c>
      <c r="I10" s="38">
        <v>7.25</v>
      </c>
      <c r="J10" s="38">
        <v>0.13</v>
      </c>
    </row>
    <row r="11" spans="1:10" ht="16" thickBot="1" x14ac:dyDescent="0.4">
      <c r="A11" s="8"/>
      <c r="B11" s="9" t="s">
        <v>36</v>
      </c>
      <c r="C11" s="43" t="str">
        <f>"37/10"</f>
        <v>37/10</v>
      </c>
      <c r="D11" s="44" t="s">
        <v>35</v>
      </c>
      <c r="E11" s="43" t="str">
        <f>"200"</f>
        <v>200</v>
      </c>
      <c r="F11" s="26">
        <v>2.88</v>
      </c>
      <c r="G11" s="45">
        <v>74.31777000000001</v>
      </c>
      <c r="H11" s="43">
        <v>0.24</v>
      </c>
      <c r="I11" s="43">
        <v>0.1</v>
      </c>
      <c r="J11" s="43">
        <v>19.489999999999998</v>
      </c>
    </row>
    <row r="12" spans="1:10" x14ac:dyDescent="0.3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3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3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3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3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3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3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3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3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" thickBot="1" x14ac:dyDescent="0.4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2021-09-02T03:33:07Z</cp:lastPrinted>
  <dcterms:created xsi:type="dcterms:W3CDTF">2015-06-05T18:19:34Z</dcterms:created>
  <dcterms:modified xsi:type="dcterms:W3CDTF">2021-09-02T12:29:00Z</dcterms:modified>
</cp:coreProperties>
</file>